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7.15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<sst xmlns="http://schemas.openxmlformats.org/spreadsheetml/2006/main" count="44" uniqueCount="35">
  <si>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</si>
  <si>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</si>
  <si>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</si>
  <si>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</si>
  <si>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</si>
  <si>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</si>
  <si>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</si>
  <si>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</si>
  <si>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</si>
  <si>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</si>
  <si>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</si>
  <si>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</si>
  <si>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</si>
  <si>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</si>
  <si>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</si>
  <si>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</si>
  <si>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</si>
  <si>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</si>
  <si>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</si>
  <si>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</si>
  <si>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</si>
  <si>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</si>
  <si>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</si>
  <si>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</si>
  <si>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</si>
  <si>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</si>
  <si>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</si>
  <si>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Погашено                  </t>
  </si>
  <si>
    <t>ОАО "Сбербанк России"</t>
  </si>
  <si>
    <t>№1/14-ФУ от 25.07.2014</t>
  </si>
  <si>
    <t>№2/14-ФУ от 05.08.2014</t>
  </si>
  <si>
    <t xml:space="preserve">Получено                                       </t>
  </si>
  <si>
    <r>
      <t xml:space="preserve">                          Выписка (расшифровка) из долговой книги города Орла по состоянию на </t>
    </r>
    <r>
      <rPr>
        <b/>
        <sz val="11"/>
        <color indexed="40"/>
        <rFont val="Arial CYR"/>
        <family val="0"/>
      </rPr>
      <t>01.07.2015 года</t>
    </r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</si>
  <si>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</t>
    </r>
    <r>
      <rPr>
        <b/>
        <sz val="10"/>
        <color indexed="40"/>
        <rFont val="Arial Cyr"/>
        <family val="0"/>
      </rPr>
      <t>01.06.2015 г.</t>
    </r>
    <r>
      <rPr>
        <sz val="10"/>
        <rFont val="Arial Cyr"/>
        <family val="0"/>
      </rPr>
      <t xml:space="preserve"> (тыс.руб.)</t>
    </r>
  </si>
  <si>
    <r>
      <t>Задолженность на</t>
    </r>
    <r>
      <rPr>
        <b/>
        <sz val="10"/>
        <color indexed="40"/>
        <rFont val="Arial Cyr"/>
        <family val="0"/>
      </rPr>
      <t xml:space="preserve"> 01.07.2015 г</t>
    </r>
    <r>
      <rPr>
        <sz val="10"/>
        <color indexed="40"/>
        <rFont val="Arial Cyr"/>
        <family val="0"/>
      </rPr>
      <t>.</t>
    </r>
    <r>
      <rPr>
        <sz val="10"/>
        <rFont val="Arial Cyr"/>
        <family val="0"/>
      </rPr>
      <t xml:space="preserve"> (тыс.руб.)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</si>
</sst>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10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1"/>
      <color indexed="40"/>
      <name val="Arial CYR"/>
      <family val="0"/>
    </font>
    <font>
      <b/>
      <sz val="10"/>
      <color indexed="40"/>
      <name val="Arial Cyr"/>
      <family val="0"/>
    </font>
    <font>
      <sz val="10"/>
      <color indexed="4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vertical="top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vertical="top"/>
    </xf>
    <xf numFmtId="0" fontId="1" fillId="0" borderId="3" xfId="0" applyFont="1" applyBorder="1" applyAlignment="1">
      <alignment/>
    </xf>
    <xf numFmtId="0" fontId="6" fillId="2" borderId="2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N21"/>
  <sheetViews>
    <sheetView tabSelected="1" view="pageBreakPreview" zoomScaleSheetLayoutView="100" workbookViewId="0" topLeftCell="A1">
      <selection activeCell="D25" sqref="D25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2.00390625" style="0" customWidth="1"/>
    <col min="9" max="9" width="13.875" style="0" customWidth="1"/>
    <col min="10" max="10" width="11.875" style="0" customWidth="1"/>
    <col min="11" max="11" width="11.625" style="0" bestFit="1" customWidth="1"/>
    <col min="12" max="12" width="12.75390625" style="0" customWidth="1"/>
    <col min="13" max="13" width="11.625" style="0" customWidth="1"/>
    <col min="14" max="14" width="12.375" style="0" customWidth="1"/>
  </cols>
  <sheetData>
    <row r="1" spans="1:14" ht="51" customHeight="1">
      <c r="A1" s="43" t="s">
        <v>32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48" customHeight="1">
      <c r="A2" s="44" t="s">
        <v>0</v>
      </c>
      <c r="B2" s="44" t="s">
        <v>2</v>
      </c>
      <c r="C2" s="46" t="s">
        <v>33</v>
      </c>
      <c r="D2" s="48" t="s">
        <v>1</v>
      </c>
      <c r="E2" s="46" t="s">
        <v>7</v>
      </c>
      <c r="F2" s="40" t="s">
        <v>22</v>
      </c>
      <c r="G2" s="41"/>
      <c r="H2" s="40" t="s">
        <v>31</v>
      </c>
      <c r="I2" s="41"/>
      <c r="J2" s="40" t="s">
        <v>27</v>
      </c>
      <c r="K2" s="41"/>
      <c r="L2" s="40" t="s">
        <v>34</v>
      </c>
      <c r="M2" s="42"/>
      <c r="N2" s="41"/>
    </row>
    <row r="3" spans="1:14" ht="33" customHeight="1">
      <c r="A3" s="45"/>
      <c r="B3" s="45"/>
      <c r="C3" s="47"/>
      <c r="D3" s="49"/>
      <c r="E3" s="47"/>
      <c r="F3" s="38" t="s">
        <v>20</v>
      </c>
      <c r="G3" s="38" t="s">
        <v>3</v>
      </c>
      <c r="H3" s="38" t="s">
        <v>21</v>
      </c>
      <c r="I3" s="38" t="s">
        <v>26</v>
      </c>
      <c r="J3" s="38" t="s">
        <v>21</v>
      </c>
      <c r="K3" s="38" t="s">
        <v>26</v>
      </c>
      <c r="L3" s="39" t="s">
        <v>4</v>
      </c>
      <c r="M3" s="2" t="s">
        <v>5</v>
      </c>
      <c r="N3" s="2" t="s">
        <v>6</v>
      </c>
    </row>
    <row r="4" spans="1:14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17" customFormat="1" ht="18" customHeight="1">
      <c r="A6" s="8"/>
      <c r="B6" s="9" t="s">
        <v>28</v>
      </c>
      <c r="C6" s="10">
        <v>271000</v>
      </c>
      <c r="D6" s="8" t="s">
        <v>29</v>
      </c>
      <c r="E6" s="11">
        <v>11.75</v>
      </c>
      <c r="F6" s="12">
        <v>271000</v>
      </c>
      <c r="G6" s="13">
        <v>42214</v>
      </c>
      <c r="H6" s="13"/>
      <c r="I6" s="12"/>
      <c r="J6" s="14"/>
      <c r="K6" s="15"/>
      <c r="L6" s="12">
        <v>271000</v>
      </c>
      <c r="M6" s="16"/>
      <c r="N6" s="15">
        <f>L6</f>
        <v>271000</v>
      </c>
    </row>
    <row r="7" spans="1:14" s="17" customFormat="1" ht="18" customHeight="1">
      <c r="A7" s="8"/>
      <c r="B7" s="9" t="s">
        <v>28</v>
      </c>
      <c r="C7" s="10">
        <v>662500.6</v>
      </c>
      <c r="D7" s="8" t="s">
        <v>30</v>
      </c>
      <c r="E7" s="11">
        <v>11.4</v>
      </c>
      <c r="F7" s="12">
        <v>662500.6</v>
      </c>
      <c r="G7" s="13">
        <v>42228</v>
      </c>
      <c r="H7" s="13"/>
      <c r="I7" s="12"/>
      <c r="J7" s="14"/>
      <c r="K7" s="15"/>
      <c r="L7" s="12">
        <v>662500.6</v>
      </c>
      <c r="M7" s="16"/>
      <c r="N7" s="15">
        <f>L7</f>
        <v>662500.6</v>
      </c>
    </row>
    <row r="8" spans="1:14" s="3" customFormat="1" ht="18" customHeight="1">
      <c r="A8" s="18"/>
      <c r="B8" s="19" t="s">
        <v>10</v>
      </c>
      <c r="C8" s="20">
        <f>SUM(C6:C7)</f>
        <v>933500.6</v>
      </c>
      <c r="D8" s="18"/>
      <c r="E8" s="18"/>
      <c r="F8" s="21">
        <f>SUM(F6:F7)</f>
        <v>933500.6</v>
      </c>
      <c r="G8" s="22"/>
      <c r="H8" s="22"/>
      <c r="I8" s="21">
        <f>SUM(I6:I7)</f>
        <v>0</v>
      </c>
      <c r="J8" s="21"/>
      <c r="K8" s="21">
        <f>SUM(K6:K7)</f>
        <v>0</v>
      </c>
      <c r="L8" s="23">
        <f>SUM(L6:L7)</f>
        <v>933500.6</v>
      </c>
      <c r="M8" s="21"/>
      <c r="N8" s="21">
        <f>L8</f>
        <v>933500.6</v>
      </c>
    </row>
    <row r="9" spans="1:14" s="3" customFormat="1" ht="18" customHeight="1">
      <c r="A9" s="4" t="s">
        <v>11</v>
      </c>
      <c r="B9" s="50" t="s">
        <v>19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</row>
    <row r="10" spans="1:14" s="17" customFormat="1" ht="18" customHeight="1">
      <c r="A10" s="24"/>
      <c r="B10" s="25"/>
      <c r="C10" s="10"/>
      <c r="D10" s="8"/>
      <c r="E10" s="8"/>
      <c r="F10" s="15"/>
      <c r="G10" s="13"/>
      <c r="H10" s="13"/>
      <c r="I10" s="15"/>
      <c r="J10" s="14"/>
      <c r="K10" s="10"/>
      <c r="L10" s="15"/>
      <c r="M10" s="16"/>
      <c r="N10" s="15"/>
    </row>
    <row r="11" spans="1:14" s="17" customFormat="1" ht="18" customHeight="1">
      <c r="A11" s="8"/>
      <c r="B11" s="27" t="s">
        <v>10</v>
      </c>
      <c r="C11" s="8">
        <v>0</v>
      </c>
      <c r="D11" s="8"/>
      <c r="E11" s="8"/>
      <c r="F11" s="8"/>
      <c r="G11" s="8"/>
      <c r="H11" s="8"/>
      <c r="I11" s="8"/>
      <c r="J11" s="8"/>
      <c r="K11" s="8"/>
      <c r="L11" s="8">
        <v>0</v>
      </c>
      <c r="M11" s="27"/>
      <c r="N11" s="8">
        <v>0</v>
      </c>
    </row>
    <row r="12" spans="1:14" s="3" customFormat="1" ht="18" customHeight="1">
      <c r="A12" s="4" t="s">
        <v>12</v>
      </c>
      <c r="B12" s="50" t="s">
        <v>23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2"/>
    </row>
    <row r="13" spans="1:14" s="17" customFormat="1" ht="18" customHeight="1">
      <c r="A13" s="8"/>
      <c r="B13" s="27" t="s">
        <v>10</v>
      </c>
      <c r="C13" s="8">
        <v>0</v>
      </c>
      <c r="D13" s="8"/>
      <c r="E13" s="8"/>
      <c r="F13" s="8"/>
      <c r="G13" s="8"/>
      <c r="H13" s="8"/>
      <c r="I13" s="8"/>
      <c r="J13" s="8"/>
      <c r="K13" s="8"/>
      <c r="L13" s="8">
        <v>0</v>
      </c>
      <c r="M13" s="27"/>
      <c r="N13" s="8">
        <v>0</v>
      </c>
    </row>
    <row r="14" spans="1:14" s="3" customFormat="1" ht="18" customHeight="1">
      <c r="A14" s="4" t="s">
        <v>13</v>
      </c>
      <c r="B14" s="50" t="s">
        <v>24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2"/>
    </row>
    <row r="15" spans="1:14" s="17" customFormat="1" ht="18" customHeight="1">
      <c r="A15" s="8"/>
      <c r="B15" s="27" t="s">
        <v>10</v>
      </c>
      <c r="C15" s="8">
        <v>0</v>
      </c>
      <c r="D15" s="8"/>
      <c r="E15" s="8"/>
      <c r="F15" s="8"/>
      <c r="G15" s="8"/>
      <c r="H15" s="8"/>
      <c r="I15" s="8"/>
      <c r="J15" s="8"/>
      <c r="K15" s="8"/>
      <c r="L15" s="8">
        <v>0</v>
      </c>
      <c r="M15" s="27"/>
      <c r="N15" s="8">
        <v>0</v>
      </c>
    </row>
    <row r="16" spans="1:14" s="3" customFormat="1" ht="18" customHeight="1">
      <c r="A16" s="4" t="s">
        <v>14</v>
      </c>
      <c r="B16" s="50" t="s">
        <v>25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2"/>
    </row>
    <row r="17" spans="1:14" s="3" customFormat="1" ht="18" customHeight="1">
      <c r="A17" s="18"/>
      <c r="B17" s="28" t="s">
        <v>10</v>
      </c>
      <c r="C17" s="8">
        <v>0</v>
      </c>
      <c r="D17" s="29"/>
      <c r="E17" s="30"/>
      <c r="F17" s="31"/>
      <c r="G17" s="32"/>
      <c r="H17" s="31"/>
      <c r="I17" s="31"/>
      <c r="J17" s="33"/>
      <c r="K17" s="8"/>
      <c r="L17" s="8">
        <v>0</v>
      </c>
      <c r="M17" s="34"/>
      <c r="N17" s="8">
        <v>0</v>
      </c>
    </row>
    <row r="18" spans="1:14" s="3" customFormat="1" ht="18" customHeight="1">
      <c r="A18" s="4" t="s">
        <v>15</v>
      </c>
      <c r="B18" s="5" t="s">
        <v>16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</row>
    <row r="19" spans="1:14" s="17" customFormat="1" ht="18" customHeight="1">
      <c r="A19" s="8"/>
      <c r="B19" s="27" t="s">
        <v>10</v>
      </c>
      <c r="C19" s="8">
        <v>0</v>
      </c>
      <c r="D19" s="8"/>
      <c r="E19" s="8"/>
      <c r="F19" s="35"/>
      <c r="G19" s="8"/>
      <c r="H19" s="8"/>
      <c r="I19" s="8"/>
      <c r="J19" s="8"/>
      <c r="K19" s="8"/>
      <c r="L19" s="8">
        <v>0</v>
      </c>
      <c r="M19" s="27"/>
      <c r="N19" s="27"/>
    </row>
    <row r="20" spans="1:14" s="3" customFormat="1" ht="18" customHeight="1">
      <c r="A20" s="4" t="s">
        <v>17</v>
      </c>
      <c r="B20" s="36" t="s">
        <v>18</v>
      </c>
      <c r="C20" s="37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s="3" customFormat="1" ht="18" customHeight="1">
      <c r="A21" s="18"/>
      <c r="B21" s="26" t="s">
        <v>10</v>
      </c>
      <c r="C21" s="34">
        <f>SUM(C8,C11)</f>
        <v>933500.6</v>
      </c>
      <c r="D21" s="34"/>
      <c r="E21" s="34"/>
      <c r="F21" s="34"/>
      <c r="G21" s="34"/>
      <c r="H21" s="34"/>
      <c r="I21" s="34">
        <f>I8+I11</f>
        <v>0</v>
      </c>
      <c r="J21" s="34"/>
      <c r="K21" s="34">
        <f>K8+K11+K17</f>
        <v>0</v>
      </c>
      <c r="L21" s="34">
        <f>L8+L11</f>
        <v>933500.6</v>
      </c>
      <c r="M21" s="34"/>
      <c r="N21" s="34">
        <f>SUM(N8,N11)</f>
        <v>933500.6</v>
      </c>
    </row>
  </sheetData>
  <mergeCells count="14">
    <mergeCell ref="B9:N9"/>
    <mergeCell ref="B14:N14"/>
    <mergeCell ref="B16:N16"/>
    <mergeCell ref="B12:N12"/>
    <mergeCell ref="H2:I2"/>
    <mergeCell ref="J2:K2"/>
    <mergeCell ref="L2:N2"/>
    <mergeCell ref="A1:N1"/>
    <mergeCell ref="A2:A3"/>
    <mergeCell ref="B2:B3"/>
    <mergeCell ref="C2:C3"/>
    <mergeCell ref="D2:D3"/>
    <mergeCell ref="E2:E3"/>
    <mergeCell ref="F2:G2"/>
  </mergeCells>
  <printOptions/>
  <pageMargins left="0.17" right="0.17" top="0.25" bottom="0.16" header="0.17" footer="0.16"/>
  <pageSetup fitToHeight="2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СЕВ</cp:lastModifiedBy>
  <cp:lastPrinted>2014-04-18T07:24:22Z</cp:lastPrinted>
  <dcterms:created xsi:type="dcterms:W3CDTF">2006-11-06T19:30:46Z</dcterms:created>
  <dcterms:modified xsi:type="dcterms:W3CDTF">2015-12-03T07:51:47Z</dcterms:modified>
  <cp:category/>
  <cp:version/>
  <cp:contentType/>
  <cp:contentStatus/>
</cp:coreProperties>
</file>