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373" activeTab="0"/>
  </bookViews>
  <sheets>
    <sheet name="Рис.1" sheetId="1" r:id="rId1"/>
    <sheet name="Исх.1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<sst xmlns="http://schemas.openxmlformats.org/spreadsheetml/2006/main" count="37" uniqueCount="37">
  <si>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Код ОКВЭД</t>
  </si>
  <si>
    <t>Наименование вида деятельности</t>
  </si>
  <si>
    <t>Кол-во, ед.</t>
  </si>
  <si>
    <t>101.АГ</t>
  </si>
  <si>
    <t xml:space="preserve">ВСЕГО ПО ОБСЛЕДУЕМЫМ ВИДАМ ЭКОНОМИЧЕСКОЙ ДЕЯТЕЛЬНОСТИ </t>
  </si>
  <si>
    <t>1323500.029.31</t>
  </si>
  <si>
    <t>ПРОМЫШЛЕННОСТЬ</t>
  </si>
  <si>
    <t>A</t>
  </si>
  <si>
    <t>СЕЛЬСКОЕ, ЛЕСНОЕ ХОЗЯЙСТВО, ОХОТА, РЫБОЛОВСТВО И РЫБОВОДСТВО</t>
  </si>
  <si>
    <t>F</t>
  </si>
  <si>
    <t>СТРОИТЕЛЬСТВО</t>
  </si>
  <si>
    <t>G</t>
  </si>
  <si>
    <t>ТОРГОВЛЯ ОПТОВАЯ И РОЗНИЧНАЯ; РЕМОНТ АВТОТРАНСПОРТНЫХ СРЕДСТВ И МОТОЦИКЛОВ</t>
  </si>
  <si>
    <t>H</t>
  </si>
  <si>
    <t>ТРАНСПОРТИРОВКА И ХРАНЕНИЕ</t>
  </si>
  <si>
    <t>I</t>
  </si>
  <si>
    <t>ДЕЯТЕЛЬНОСТЬ ГОСТИНИЦ И ПРЕДПРИЯТИЙ ОБЩЕСТВЕННОГО ПИТАНИЯ</t>
  </si>
  <si>
    <t>J</t>
  </si>
  <si>
    <t>ДЕЯТЕЛЬНОСТЬ В ОБЛАСТИ ИНФОРМАЦИИ И СВЯЗИ</t>
  </si>
  <si>
    <t>K</t>
  </si>
  <si>
    <t>ДЕЯТЕЛЬНОСТЬ ФИНАНСОВАЯ И СТРАХОВАЯ</t>
  </si>
  <si>
    <t>L</t>
  </si>
  <si>
    <t>ДЕЯТЕЛЬНОСТЬ ПО ОПЕРАЦИЯМ С НЕДВИЖИМЫМ ИМУЩЕСТВОМ</t>
  </si>
  <si>
    <t>M</t>
  </si>
  <si>
    <t>ДЕЯТЕЛЬНОСТЬ ПРОФЕССИОНАЛЬНАЯ, НАУЧНАЯ И ТЕХНИЧЕСКАЯ</t>
  </si>
  <si>
    <t>N</t>
  </si>
  <si>
    <t>ДЕЯТЕЛЬНОСТЬ АДМИНИСТРАТИВНАЯ И СОПУТСТВУЮЩИЕ ДОПОЛНИТЕЛЬНЫЕ УСЛУГИ</t>
  </si>
  <si>
    <t>P</t>
  </si>
  <si>
    <t>ОБРАЗОВАНИЕ</t>
  </si>
  <si>
    <t>Q</t>
  </si>
  <si>
    <t>ДЕЯТЕЛЬНОСТЬ В ОБЛАСТИ ЗДРАВООХРАНЕНИЯ И СОЦИАЛЬНЫХ УСЛУГ</t>
  </si>
  <si>
    <t>R</t>
  </si>
  <si>
    <t>ДЕЯТЕЛЬНОСТЬ В ОБЛАСТИ КУЛЬТУРЫ, СПОРТА, ОРГАНИЗАЦИИ ДОСУГА И РАЗВЛЕЧЕНИЙ</t>
  </si>
  <si>
    <t>S</t>
  </si>
  <si>
    <t>ПРЕДОСТАВЛЕНИЕ ПРОЧИХ ВИДОВ УСЛУГ</t>
  </si>
  <si>
    <t>Удельный вес видов деятельности в общем количестве</t>
  </si>
  <si>
    <r>
      <t xml:space="preserve">Финансовые результаты деятельности малых предприятий и организаций города Орла в 2020 году 
</t>
    </r>
    <r>
      <rPr>
        <sz val="12"/>
        <rFont val="Times New Roman"/>
        <family val="1"/>
      </rPr>
      <t>(подготовлено на основании данных Орелстата по данным годовых бухгалтерских балансов)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</si>
</sst>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name val="Times New Roman"/>
      <family val="1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1"/>
    </font>
    <font>
      <sz val="8"/>
      <name val="Arial Cyr"/>
      <family val="2"/>
    </font>
    <font>
      <sz val="6"/>
      <name val="Arial Cyr"/>
      <family val="0"/>
    </font>
    <font>
      <sz val="6"/>
      <color indexed="8"/>
      <name val="Arial Cyr"/>
      <family val="0"/>
    </font>
    <font>
      <sz val="7"/>
      <name val="Arial Cyr"/>
      <family val="0"/>
    </font>
    <font>
      <sz val="7"/>
      <color indexed="8"/>
      <name val="Arial Cyr"/>
      <family val="0"/>
    </font>
    <font>
      <b/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9">
    <xf numFmtId="0" fontId="0" fillId="0" borderId="0" xfId="0" applyAlignment="1">
      <alignment/>
    </xf>
    <xf numFmtId="3" fontId="19" fillId="0" borderId="0" xfId="0" applyNumberFormat="1" applyFont="1" applyFill="1" applyAlignment="1">
      <alignment horizontal="left" vertical="top" wrapText="1"/>
    </xf>
    <xf numFmtId="1" fontId="19" fillId="0" borderId="0" xfId="0" applyNumberFormat="1" applyFont="1" applyFill="1" applyAlignment="1">
      <alignment vertical="top" wrapText="1"/>
    </xf>
    <xf numFmtId="3" fontId="20" fillId="0" borderId="0" xfId="0" applyNumberFormat="1" applyFont="1" applyFill="1" applyAlignment="1">
      <alignment vertical="top" wrapText="1"/>
    </xf>
    <xf numFmtId="3" fontId="19" fillId="0" borderId="0" xfId="0" applyNumberFormat="1" applyFont="1" applyFill="1" applyAlignment="1">
      <alignment horizontal="center" vertical="top" wrapText="1"/>
    </xf>
    <xf numFmtId="3" fontId="20" fillId="0" borderId="0" xfId="0" applyNumberFormat="1" applyFont="1" applyFill="1" applyAlignment="1">
      <alignment horizontal="center" vertical="top" wrapText="1"/>
    </xf>
    <xf numFmtId="3" fontId="24" fillId="0" borderId="10" xfId="0" applyNumberFormat="1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vertical="top" wrapText="1"/>
    </xf>
    <xf numFmtId="3" fontId="25" fillId="0" borderId="0" xfId="0" applyNumberFormat="1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left" vertical="top" wrapText="1"/>
    </xf>
    <xf numFmtId="3" fontId="19" fillId="0" borderId="10" xfId="0" applyNumberFormat="1" applyFont="1" applyFill="1" applyBorder="1" applyAlignment="1">
      <alignment vertical="top" wrapText="1"/>
    </xf>
    <xf numFmtId="3" fontId="19" fillId="0" borderId="11" xfId="0" applyNumberFormat="1" applyFont="1" applyFill="1" applyBorder="1" applyAlignment="1">
      <alignment horizontal="center" vertical="top" wrapText="1"/>
    </xf>
    <xf numFmtId="3" fontId="23" fillId="0" borderId="11" xfId="0" applyNumberFormat="1" applyFont="1" applyFill="1" applyBorder="1" applyAlignment="1">
      <alignment horizontal="center" vertical="top" wrapText="1"/>
    </xf>
    <xf numFmtId="9" fontId="24" fillId="0" borderId="10" xfId="55" applyFont="1" applyFill="1" applyBorder="1" applyAlignment="1" applyProtection="1">
      <alignment vertical="top" wrapText="1"/>
      <protection/>
    </xf>
    <xf numFmtId="164" fontId="19" fillId="0" borderId="10" xfId="55" applyNumberFormat="1" applyFont="1" applyFill="1" applyBorder="1" applyAlignment="1" applyProtection="1">
      <alignment vertical="top" wrapText="1"/>
      <protection/>
    </xf>
    <xf numFmtId="3" fontId="21" fillId="0" borderId="0" xfId="0" applyNumberFormat="1" applyFont="1" applyFill="1" applyBorder="1" applyAlignment="1">
      <alignment horizontal="center" vertical="top" wrapText="1"/>
    </xf>
    <xf numFmtId="3" fontId="19" fillId="0" borderId="10" xfId="0" applyNumberFormat="1" applyFont="1" applyFill="1" applyBorder="1" applyAlignment="1">
      <alignment horizontal="center" vertical="top" wrapText="1"/>
    </xf>
    <xf numFmtId="1" fontId="19" fillId="0" borderId="10" xfId="0" applyNumberFormat="1" applyFont="1" applyFill="1" applyBorder="1" applyAlignment="1">
      <alignment vertical="top" wrapText="1"/>
    </xf>
    <xf numFmtId="1" fontId="19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3366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008080"/>
              </a:solidFill>
            </c:spPr>
          </c:dPt>
          <c:dPt>
            <c:idx val="6"/>
            <c:spPr>
              <a:solidFill>
                <a:srgbClr val="FFFFCC"/>
              </a:solidFill>
            </c:spPr>
          </c:dPt>
          <c:dPt>
            <c:idx val="8"/>
            <c:spPr>
              <a:solidFill>
                <a:srgbClr val="FFCC99"/>
              </a:solidFill>
            </c:spPr>
          </c:dPt>
          <c:dPt>
            <c:idx val="9"/>
            <c:spPr>
              <a:solidFill>
                <a:srgbClr val="00CCFF"/>
              </a:solidFill>
            </c:spPr>
          </c:dPt>
          <c:dPt>
            <c:idx val="10"/>
            <c:spPr>
              <a:solidFill>
                <a:srgbClr val="FFFF99"/>
              </a:solidFill>
            </c:spPr>
          </c:dPt>
          <c:dPt>
            <c:idx val="12"/>
            <c:spPr>
              <a:solidFill>
                <a:srgbClr val="CCFFFF"/>
              </a:solidFill>
            </c:spPr>
          </c:dPt>
          <c:dPt>
            <c:idx val="14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'Исх.1'!$B$6:$B$20</c:f>
              <c:strCache>
                <c:ptCount val="15"/>
                <c:pt idx="0">
                  <c:v>ПРОМЫШЛЕННОСТЬ</c:v>
                </c:pt>
                <c:pt idx="1">
                  <c:v>СЕЛЬСКОЕ, ЛЕСНОЕ ХОЗЯЙСТВО, ОХОТА, РЫБОЛОВСТВО И РЫБОВОДСТВО</c:v>
                </c:pt>
                <c:pt idx="2">
                  <c:v>СТРОИТЕЛЬСТВО</c:v>
                </c:pt>
                <c:pt idx="3">
                  <c:v>ТОРГОВЛЯ ОПТОВАЯ И РОЗНИЧНАЯ; РЕМОНТ АВТОТРАНСПОРТНЫХ СРЕДСТВ И МОТОЦИКЛОВ</c:v>
                </c:pt>
                <c:pt idx="4">
                  <c:v>ДЕЯТЕЛЬНОСТЬ ГОСТИНИЦ И ПРЕДПРИЯТИЙ ОБЩЕСТВЕННОГО ПИТАНИЯ</c:v>
                </c:pt>
                <c:pt idx="5">
                  <c:v>ТРАНСПОРТИРОВКА И ХРАНЕНИЕ</c:v>
                </c:pt>
                <c:pt idx="6">
                  <c:v>ДЕЯТЕЛЬНОСТЬ В ОБЛАСТИ ИНФОРМАЦИИ И СВЯЗИ</c:v>
                </c:pt>
                <c:pt idx="7">
                  <c:v>ДЕЯТЕЛЬНОСТЬ ФИНАНСОВАЯ И СТРАХОВАЯ</c:v>
                </c:pt>
                <c:pt idx="8">
                  <c:v>ДЕЯТЕЛЬНОСТЬ ПО ОПЕРАЦИЯМ С НЕДВИЖИМЫМ ИМУЩЕСТВОМ</c:v>
                </c:pt>
                <c:pt idx="9">
                  <c:v>ДЕЯТЕЛЬНОСТЬ ПРОФЕССИОНАЛЬНАЯ, НАУЧНАЯ И ТЕХНИЧЕСКАЯ</c:v>
                </c:pt>
                <c:pt idx="10">
                  <c:v>ДЕЯТЕЛЬНОСТЬ АДМИНИСТРАТИВНАЯ И СОПУТСТВУЮЩИЕ ДОПОЛНИТЕЛЬНЫЕ УСЛУГИ</c:v>
                </c:pt>
                <c:pt idx="11">
                  <c:v>ОБРАЗОВАНИЕ</c:v>
                </c:pt>
                <c:pt idx="12">
                  <c:v>ДЕЯТЕЛЬНОСТЬ В ОБЛАСТИ ЗДРАВООХРАНЕНИЯ И СОЦИАЛЬНЫХ УСЛУГ</c:v>
                </c:pt>
                <c:pt idx="13">
                  <c:v>ДЕЯТЕЛЬНОСТЬ В ОБЛАСТИ КУЛЬТУРЫ, СПОРТА, ОРГАНИЗАЦИИ ДОСУГА И РАЗВЛЕЧЕНИЙ</c:v>
                </c:pt>
                <c:pt idx="14">
                  <c:v>ПРЕДОСТАВЛЕНИЕ ПРОЧИХ ВИДОВ УСЛУГ</c:v>
                </c:pt>
              </c:strCache>
            </c:strRef>
          </c:cat>
          <c:val>
            <c:numRef>
              <c:f>'Исх.1'!$C$6:$C$20</c:f>
              <c:numCache>
                <c:ptCount val="15"/>
                <c:pt idx="0">
                  <c:v>593</c:v>
                </c:pt>
                <c:pt idx="1">
                  <c:v>60</c:v>
                </c:pt>
                <c:pt idx="2">
                  <c:v>686</c:v>
                </c:pt>
                <c:pt idx="3">
                  <c:v>1672</c:v>
                </c:pt>
                <c:pt idx="4">
                  <c:v>108</c:v>
                </c:pt>
                <c:pt idx="5">
                  <c:v>242</c:v>
                </c:pt>
                <c:pt idx="6">
                  <c:v>186</c:v>
                </c:pt>
                <c:pt idx="7">
                  <c:v>44</c:v>
                </c:pt>
                <c:pt idx="8">
                  <c:v>571</c:v>
                </c:pt>
                <c:pt idx="9">
                  <c:v>460</c:v>
                </c:pt>
                <c:pt idx="10">
                  <c:v>232</c:v>
                </c:pt>
                <c:pt idx="11">
                  <c:v>34</c:v>
                </c:pt>
                <c:pt idx="12">
                  <c:v>144</c:v>
                </c:pt>
                <c:pt idx="13">
                  <c:v>54</c:v>
                </c:pt>
                <c:pt idx="14">
                  <c:v>244</c:v>
                </c:pt>
              </c:numCache>
            </c:numRef>
          </c:val>
        </c:ser>
        <c:ser>
          <c:idx val="1"/>
          <c:order val="1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0066CC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Pt>
            <c:idx val="8"/>
            <c:spPr>
              <a:solidFill>
                <a:srgbClr val="000080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Pt>
            <c:idx val="11"/>
            <c:spPr>
              <a:solidFill>
                <a:srgbClr val="00FFFF"/>
              </a:solidFill>
            </c:spPr>
          </c:dPt>
          <c:dPt>
            <c:idx val="12"/>
            <c:spPr>
              <a:solidFill>
                <a:srgbClr val="800080"/>
              </a:solidFill>
            </c:spPr>
          </c:dPt>
          <c:dPt>
            <c:idx val="13"/>
            <c:spPr>
              <a:solidFill>
                <a:srgbClr val="800000"/>
              </a:solidFill>
            </c:spPr>
          </c:dPt>
          <c:dPt>
            <c:idx val="14"/>
            <c:spPr>
              <a:solidFill>
                <a:srgbClr val="008080"/>
              </a:solidFill>
            </c:spPr>
          </c:dPt>
          <c:dPt>
            <c:idx val="15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'Исх.1'!$B$6:$B$20</c:f>
              <c:strCache>
                <c:ptCount val="15"/>
                <c:pt idx="0">
                  <c:v>ПРОМЫШЛЕННОСТЬ</c:v>
                </c:pt>
                <c:pt idx="1">
                  <c:v>СЕЛЬСКОЕ, ЛЕСНОЕ ХОЗЯЙСТВО, ОХОТА, РЫБОЛОВСТВО И РЫБОВОДСТВО</c:v>
                </c:pt>
                <c:pt idx="2">
                  <c:v>СТРОИТЕЛЬСТВО</c:v>
                </c:pt>
                <c:pt idx="3">
                  <c:v>ТОРГОВЛЯ ОПТОВАЯ И РОЗНИЧНАЯ; РЕМОНТ АВТОТРАНСПОРТНЫХ СРЕДСТВ И МОТОЦИКЛОВ</c:v>
                </c:pt>
                <c:pt idx="4">
                  <c:v>ДЕЯТЕЛЬНОСТЬ ГОСТИНИЦ И ПРЕДПРИЯТИЙ ОБЩЕСТВЕННОГО ПИТАНИЯ</c:v>
                </c:pt>
                <c:pt idx="5">
                  <c:v>ТРАНСПОРТИРОВКА И ХРАНЕНИЕ</c:v>
                </c:pt>
                <c:pt idx="6">
                  <c:v>ДЕЯТЕЛЬНОСТЬ В ОБЛАСТИ ИНФОРМАЦИИ И СВЯЗИ</c:v>
                </c:pt>
                <c:pt idx="7">
                  <c:v>ДЕЯТЕЛЬНОСТЬ ФИНАНСОВАЯ И СТРАХОВАЯ</c:v>
                </c:pt>
                <c:pt idx="8">
                  <c:v>ДЕЯТЕЛЬНОСТЬ ПО ОПЕРАЦИЯМ С НЕДВИЖИМЫМ ИМУЩЕСТВОМ</c:v>
                </c:pt>
                <c:pt idx="9">
                  <c:v>ДЕЯТЕЛЬНОСТЬ ПРОФЕССИОНАЛЬНАЯ, НАУЧНАЯ И ТЕХНИЧЕСКАЯ</c:v>
                </c:pt>
                <c:pt idx="10">
                  <c:v>ДЕЯТЕЛЬНОСТЬ АДМИНИСТРАТИВНАЯ И СОПУТСТВУЮЩИЕ ДОПОЛНИТЕЛЬНЫЕ УСЛУГИ</c:v>
                </c:pt>
                <c:pt idx="11">
                  <c:v>ОБРАЗОВАНИЕ</c:v>
                </c:pt>
                <c:pt idx="12">
                  <c:v>ДЕЯТЕЛЬНОСТЬ В ОБЛАСТИ ЗДРАВООХРАНЕНИЯ И СОЦИАЛЬНЫХ УСЛУГ</c:v>
                </c:pt>
                <c:pt idx="13">
                  <c:v>ДЕЯТЕЛЬНОСТЬ В ОБЛАСТИ КУЛЬТУРЫ, СПОРТА, ОРГАНИЗАЦИИ ДОСУГА И РАЗВЛЕЧЕНИЙ</c:v>
                </c:pt>
                <c:pt idx="14">
                  <c:v>ПРЕДОСТАВЛЕНИЕ ПРОЧИХ ВИДОВ УСЛУГ</c:v>
                </c:pt>
              </c:strCache>
            </c:strRef>
          </c:cat>
          <c:val>
            <c:numRef>
              <c:f>'Исх.1'!$D$6:$D$20</c:f>
              <c:numCache>
                <c:ptCount val="15"/>
                <c:pt idx="0">
                  <c:v>0.11121530382595649</c:v>
                </c:pt>
                <c:pt idx="1">
                  <c:v>0.011252813203300824</c:v>
                </c:pt>
                <c:pt idx="2">
                  <c:v>0.12865716429107277</c:v>
                </c:pt>
                <c:pt idx="3">
                  <c:v>0.31357839459864967</c:v>
                </c:pt>
                <c:pt idx="4">
                  <c:v>0.020255063765941484</c:v>
                </c:pt>
                <c:pt idx="5">
                  <c:v>0.04538634658664666</c:v>
                </c:pt>
                <c:pt idx="6">
                  <c:v>0.03488372093023256</c:v>
                </c:pt>
                <c:pt idx="7">
                  <c:v>0.008252063015753939</c:v>
                </c:pt>
                <c:pt idx="8">
                  <c:v>0.10708927231807952</c:v>
                </c:pt>
                <c:pt idx="9">
                  <c:v>0.08627156789197299</c:v>
                </c:pt>
                <c:pt idx="10">
                  <c:v>0.04351087771942986</c:v>
                </c:pt>
                <c:pt idx="11">
                  <c:v>0.006376594148537134</c:v>
                </c:pt>
                <c:pt idx="12">
                  <c:v>0.02700675168792198</c:v>
                </c:pt>
                <c:pt idx="13">
                  <c:v>0.010127531882970742</c:v>
                </c:pt>
                <c:pt idx="14">
                  <c:v>0.04576144036009002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118055555555555" footer="0.511805555555555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0.749</cdr:x>
      <cdr:y>0.55425</cdr:y>
    </cdr:from>
    <cdr:to>
      <cdr:x>0.96775</cdr:x>
      <cdr:y>0.70675</cdr:y>
    </cdr:to>
    <cdr:sp>
      <cdr:nvSpPr>
        <cdr:cNvPr id="1" name="TextBox 1"/>
        <cdr:cNvSpPr txBox="1">
          <a:spLocks noChangeArrowheads="1"/>
        </cdr:cNvSpPr>
      </cdr:nvSpPr>
      <cdr:spPr>
        <a:xfrm>
          <a:off x="6915150" y="3181350"/>
          <a:ext cx="2019300" cy="87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Рис. 1
Структура малых предприятий по видам деятельности в 2020 году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="70" zoomScaleNormal="70" workbookViewId="0" topLeftCell="A1">
      <selection activeCell="A2" sqref="A2"/>
    </sheetView>
  </sheetViews>
  <sheetFormatPr defaultColWidth="9.00390625" defaultRowHeight="12.75"/>
  <cols>
    <col min="1" max="1" width="3.75390625" style="1" customWidth="1"/>
    <col min="2" max="2" width="30.75390625" style="1" customWidth="1"/>
    <col min="3" max="3" width="8.875" style="2" customWidth="1"/>
    <col min="4" max="4" width="9.875" style="2" customWidth="1"/>
    <col min="5" max="16384" width="8.875" style="3" customWidth="1"/>
  </cols>
  <sheetData>
    <row r="1" spans="1:4" ht="34.5" customHeight="1">
      <c r="A1" s="15" t="s">
        <v>36</v>
      </c>
      <c r="B1" s="15"/>
      <c r="C1" s="15"/>
      <c r="D1" s="15"/>
    </row>
    <row r="2" spans="1:4" s="5" customFormat="1" ht="12.75">
      <c r="A2" s="4"/>
      <c r="B2" s="4"/>
      <c r="C2" s="2"/>
      <c r="D2" s="2"/>
    </row>
    <row r="3" spans="1:4" s="5" customFormat="1" ht="33" customHeight="1">
      <c r="A3" s="16" t="s">
        <v>0</v>
      </c>
      <c r="B3" s="16" t="s">
        <v>1</v>
      </c>
      <c r="C3" s="17" t="s">
        <v>2</v>
      </c>
      <c r="D3" s="18" t="s">
        <v>35</v>
      </c>
    </row>
    <row r="4" spans="1:4" s="5" customFormat="1" ht="85.5" customHeight="1">
      <c r="A4" s="16"/>
      <c r="B4" s="16"/>
      <c r="C4" s="17"/>
      <c r="D4" s="18"/>
    </row>
    <row r="5" spans="1:4" s="8" customFormat="1" ht="41.25">
      <c r="A5" s="12" t="s">
        <v>3</v>
      </c>
      <c r="B5" s="6" t="s">
        <v>4</v>
      </c>
      <c r="C5" s="7">
        <v>5332</v>
      </c>
      <c r="D5" s="13">
        <v>1</v>
      </c>
    </row>
    <row r="6" spans="1:4" ht="18" customHeight="1">
      <c r="A6" s="11" t="s">
        <v>5</v>
      </c>
      <c r="B6" s="9" t="s">
        <v>6</v>
      </c>
      <c r="C6" s="10">
        <v>593</v>
      </c>
      <c r="D6" s="14">
        <f aca="true" t="shared" si="0" ref="D6:D20">C6/$C$5</f>
        <v>0.11121530382595649</v>
      </c>
    </row>
    <row r="7" spans="1:4" ht="52.5">
      <c r="A7" s="11" t="s">
        <v>7</v>
      </c>
      <c r="B7" s="9" t="s">
        <v>8</v>
      </c>
      <c r="C7" s="10">
        <v>60</v>
      </c>
      <c r="D7" s="14">
        <f>C7/$C$5</f>
        <v>0.011252813203300824</v>
      </c>
    </row>
    <row r="8" spans="1:4" ht="24" customHeight="1">
      <c r="A8" s="12" t="s">
        <v>9</v>
      </c>
      <c r="B8" s="9" t="s">
        <v>10</v>
      </c>
      <c r="C8" s="10">
        <v>686</v>
      </c>
      <c r="D8" s="14">
        <f t="shared" si="0"/>
        <v>0.12865716429107277</v>
      </c>
    </row>
    <row r="9" spans="1:4" ht="60" customHeight="1">
      <c r="A9" s="12" t="s">
        <v>11</v>
      </c>
      <c r="B9" s="9" t="s">
        <v>12</v>
      </c>
      <c r="C9" s="10">
        <v>1672</v>
      </c>
      <c r="D9" s="14">
        <f t="shared" si="0"/>
        <v>0.31357839459864967</v>
      </c>
    </row>
    <row r="10" spans="1:4" ht="45.75" customHeight="1">
      <c r="A10" s="12" t="s">
        <v>15</v>
      </c>
      <c r="B10" s="9" t="s">
        <v>16</v>
      </c>
      <c r="C10" s="10">
        <v>108</v>
      </c>
      <c r="D10" s="14">
        <f>C10/$C$5</f>
        <v>0.020255063765941484</v>
      </c>
    </row>
    <row r="11" spans="1:4" ht="26.25">
      <c r="A11" s="12" t="s">
        <v>13</v>
      </c>
      <c r="B11" s="9" t="s">
        <v>14</v>
      </c>
      <c r="C11" s="10">
        <v>242</v>
      </c>
      <c r="D11" s="14">
        <f t="shared" si="0"/>
        <v>0.04538634658664666</v>
      </c>
    </row>
    <row r="12" spans="1:4" ht="30" customHeight="1">
      <c r="A12" s="12" t="s">
        <v>17</v>
      </c>
      <c r="B12" s="9" t="s">
        <v>18</v>
      </c>
      <c r="C12" s="10">
        <v>186</v>
      </c>
      <c r="D12" s="14">
        <f t="shared" si="0"/>
        <v>0.03488372093023256</v>
      </c>
    </row>
    <row r="13" spans="1:4" ht="33.75" customHeight="1">
      <c r="A13" s="12" t="s">
        <v>19</v>
      </c>
      <c r="B13" s="9" t="s">
        <v>20</v>
      </c>
      <c r="C13" s="10">
        <v>44</v>
      </c>
      <c r="D13" s="14">
        <f t="shared" si="0"/>
        <v>0.008252063015753939</v>
      </c>
    </row>
    <row r="14" spans="1:4" ht="52.5">
      <c r="A14" s="12" t="s">
        <v>21</v>
      </c>
      <c r="B14" s="9" t="s">
        <v>22</v>
      </c>
      <c r="C14" s="10">
        <v>571</v>
      </c>
      <c r="D14" s="14">
        <f t="shared" si="0"/>
        <v>0.10708927231807952</v>
      </c>
    </row>
    <row r="15" spans="1:4" ht="46.5" customHeight="1">
      <c r="A15" s="12" t="s">
        <v>23</v>
      </c>
      <c r="B15" s="9" t="s">
        <v>24</v>
      </c>
      <c r="C15" s="10">
        <v>460</v>
      </c>
      <c r="D15" s="14">
        <f t="shared" si="0"/>
        <v>0.08627156789197299</v>
      </c>
    </row>
    <row r="16" spans="1:4" ht="59.25" customHeight="1">
      <c r="A16" s="12" t="s">
        <v>25</v>
      </c>
      <c r="B16" s="9" t="s">
        <v>26</v>
      </c>
      <c r="C16" s="10">
        <v>232</v>
      </c>
      <c r="D16" s="14">
        <f t="shared" si="0"/>
        <v>0.04351087771942986</v>
      </c>
    </row>
    <row r="17" spans="1:4" ht="21" customHeight="1">
      <c r="A17" s="11" t="s">
        <v>27</v>
      </c>
      <c r="B17" s="9" t="s">
        <v>28</v>
      </c>
      <c r="C17" s="10">
        <v>34</v>
      </c>
      <c r="D17" s="14">
        <f t="shared" si="0"/>
        <v>0.006376594148537134</v>
      </c>
    </row>
    <row r="18" spans="1:4" ht="50.25" customHeight="1">
      <c r="A18" s="12" t="s">
        <v>29</v>
      </c>
      <c r="B18" s="9" t="s">
        <v>30</v>
      </c>
      <c r="C18" s="10">
        <v>144</v>
      </c>
      <c r="D18" s="14">
        <f t="shared" si="0"/>
        <v>0.02700675168792198</v>
      </c>
    </row>
    <row r="19" spans="1:4" ht="60" customHeight="1">
      <c r="A19" s="12" t="s">
        <v>31</v>
      </c>
      <c r="B19" s="9" t="s">
        <v>32</v>
      </c>
      <c r="C19" s="10">
        <v>54</v>
      </c>
      <c r="D19" s="14">
        <f t="shared" si="0"/>
        <v>0.010127531882970742</v>
      </c>
    </row>
    <row r="20" spans="1:4" ht="34.5" customHeight="1">
      <c r="A20" s="12" t="s">
        <v>33</v>
      </c>
      <c r="B20" s="9" t="s">
        <v>34</v>
      </c>
      <c r="C20" s="10">
        <v>244</v>
      </c>
      <c r="D20" s="14">
        <f t="shared" si="0"/>
        <v>0.04576144036009002</v>
      </c>
    </row>
  </sheetData>
  <sheetProtection selectLockedCells="1" selectUnlockedCells="1"/>
  <mergeCells count="5">
    <mergeCell ref="A1:D1"/>
    <mergeCell ref="A3:A4"/>
    <mergeCell ref="B3:B4"/>
    <mergeCell ref="C3:C4"/>
    <mergeCell ref="D3:D4"/>
  </mergeCells>
  <printOptions/>
  <pageMargins left="0.9201388888888888" right="0.3402777777777778" top="0.9840277777777777" bottom="0.9840277777777777" header="0.5118055555555555" footer="0.5118055555555555"/>
  <pageSetup horizontalDpi="300" verticalDpi="3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2021-10-26T08:03:18Z</cp:lastPrinted>
  <dcterms:created xsi:type="dcterms:W3CDTF">2020-12-04T11:16:29Z</dcterms:created>
  <dcterms:modified xsi:type="dcterms:W3CDTF">2021-10-26T08:08:43Z</dcterms:modified>
  <cp:category/>
  <cp:version/>
  <cp:contentType/>
  <cp:contentStatus/>
</cp:coreProperties>
</file>