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<sst xmlns="http://schemas.openxmlformats.org/spreadsheetml/2006/main" count="103" uniqueCount="55">
  <si>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</si>
  <si>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</si>
  <si>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</si>
  <si>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</si>
  <si>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</si>
  <si>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</si>
  <si>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</si>
  <si>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</si>
  <si>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</si>
  <si>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</si>
  <si>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</si>
  <si>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</si>
  <si>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</si>
  <si>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</si>
  <si>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</si>
  <si>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</si>
  <si>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</si>
  <si>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</si>
  <si>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</si>
  <si>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</si>
  <si>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</si>
  <si>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Московское шоссе</t>
  </si>
  <si>
    <t>231д</t>
  </si>
  <si>
    <t>Кромская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</si>
  <si>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</si>
  <si>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</si>
  <si>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</si>
  <si>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</si>
  <si>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</si>
  <si>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</si>
  <si>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Андрианова</t>
  </si>
  <si>
    <t>ООО "ПЦСЭ"</t>
  </si>
  <si>
    <t>Карачевская</t>
  </si>
  <si>
    <t>Матросова</t>
  </si>
  <si>
    <t>Машиностроительная</t>
  </si>
  <si>
    <t>цокольный</t>
  </si>
  <si>
    <t>2450-21</t>
  </si>
  <si>
    <t>2448-21</t>
  </si>
  <si>
    <t>2449-21</t>
  </si>
  <si>
    <t>ИП Кондратов С.В.</t>
  </si>
  <si>
    <t>21АЗ/255</t>
  </si>
  <si>
    <t>21АЗ/252</t>
  </si>
  <si>
    <t>21АЗ/253</t>
  </si>
  <si>
    <t>21АЗ/254</t>
  </si>
  <si>
    <t>21АЗ/259</t>
  </si>
  <si>
    <t>21АЗ/258</t>
  </si>
  <si>
    <t>21АЗ/263</t>
  </si>
  <si>
    <t>23.08.19,04.10.19, 15.11.19,05.03.20, 16.04.20,15.07.20, 25.12.20,01.03.21, 07.04.21,05.07.21, 11.08.21, 13.09.21, 20.12.21,25.04.22</t>
  </si>
  <si>
    <t>16.10.19,22.11.19, 21.02.20,24.04.20, 02.07.20,12.08.20, 16.09.20,28.12.20, 01.03.21,07.04.21, 05.07.21,11.08.21, 13.09.21,15.12.21, 25.04.22</t>
  </si>
  <si>
    <t>20.02.19,03.04.19, 23.08.19,04.10.19, 15.11.19,28.02.20, 03.04.20,06.05.20, 15.07.20,25.12.20, 01.03.21,07.04.21, 05.07.21,11.08.21, 13.09.21,20.12.21, 25.04.22</t>
  </si>
  <si>
    <t>22.05.19,06.09.19, 16.10.19,22.11.19, 21.02.20,29.04.20, 03.06.20,22.07.20, 26.08.20,07.10.20, 28.12.20,01.03.21, 07.04.21,05.07.21, 11.08.21,13.09.21, 20.12.21,25.04.22</t>
  </si>
  <si>
    <t>04.10.19,15.11.19, 20.12.19, 21.02.20, 24.04.20,15.07.20, 25.12.20,01.03.21, 07.04.21,05.07.21, 11.08.21,13.09.21, 15.12.21,25.04.22</t>
  </si>
  <si>
    <t>23.08.19,04.10.19, 15.11.19,05.03.20, 16.04.20,15.07.20, 25.12.20,01.03.21, 07.04.21,05.07.21, 11.08.21,13.09.21, 15.12.21, 25.04.22</t>
  </si>
  <si>
    <t>21АЗ/256</t>
  </si>
  <si>
    <t>Отсутствие заявок на участие в торгах. 25.04.2022 подана только одна заявка на участие в аукционе.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</si>
</sst>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3" fillId="0" borderId="10" xfId="6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left" vertical="center"/>
    </xf>
    <xf numFmtId="164" fontId="44" fillId="0" borderId="10" xfId="60" applyNumberFormat="1" applyFont="1" applyFill="1" applyBorder="1" applyAlignment="1">
      <alignment vertical="center"/>
    </xf>
    <xf numFmtId="14" fontId="44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wrapText="1"/>
    </xf>
    <xf numFmtId="43" fontId="44" fillId="0" borderId="10" xfId="60" applyFont="1" applyFill="1" applyBorder="1" applyAlignment="1">
      <alignment vertical="center"/>
    </xf>
    <xf numFmtId="165" fontId="44" fillId="0" borderId="10" xfId="0" applyNumberFormat="1" applyFont="1" applyFill="1" applyBorder="1" applyAlignment="1">
      <alignment vertical="center"/>
    </xf>
    <xf numFmtId="43" fontId="0" fillId="0" borderId="0" xfId="60" applyFont="1" applyFill="1" applyAlignment="1">
      <alignment/>
    </xf>
    <xf numFmtId="43" fontId="2" fillId="0" borderId="0" xfId="60" applyFont="1" applyFill="1" applyAlignment="1">
      <alignment/>
    </xf>
    <xf numFmtId="43" fontId="6" fillId="0" borderId="0" xfId="60" applyFont="1" applyFill="1" applyAlignment="1">
      <alignment horizontal="left" indent="15"/>
    </xf>
    <xf numFmtId="43" fontId="3" fillId="0" borderId="10" xfId="6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10" sqref="L10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2.8515625" style="4" customWidth="1"/>
    <col min="8" max="8" width="14.421875" style="4" bestFit="1" customWidth="1"/>
    <col min="9" max="10" width="15.57421875" style="25" bestFit="1" customWidth="1"/>
    <col min="11" max="11" width="17.28125" style="4" bestFit="1" customWidth="1"/>
    <col min="12" max="12" width="12.2812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9.42187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6"/>
      <c r="J1" s="26"/>
      <c r="P1" s="5" t="s">
        <v>13</v>
      </c>
    </row>
    <row r="2" spans="1:11" ht="12.75" customHeight="1">
      <c r="A2" s="6" t="s">
        <v>29</v>
      </c>
      <c r="C2" s="3"/>
      <c r="D2" s="3"/>
      <c r="E2" s="3"/>
      <c r="F2" s="3"/>
      <c r="G2" s="3"/>
      <c r="H2" s="3"/>
      <c r="I2" s="26"/>
      <c r="J2" s="27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6"/>
      <c r="J3" s="26"/>
      <c r="K3" s="3"/>
    </row>
    <row r="4" spans="1:16" ht="63.7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15</v>
      </c>
      <c r="H4" s="9" t="s">
        <v>27</v>
      </c>
      <c r="I4" s="28" t="s">
        <v>28</v>
      </c>
      <c r="J4" s="28" t="s">
        <v>7</v>
      </c>
      <c r="K4" s="10" t="s">
        <v>8</v>
      </c>
      <c r="L4" s="9" t="s">
        <v>9</v>
      </c>
      <c r="M4" s="11" t="s">
        <v>11</v>
      </c>
      <c r="N4" s="11" t="s">
        <v>12</v>
      </c>
      <c r="O4" s="11" t="s">
        <v>14</v>
      </c>
      <c r="P4" s="11" t="s">
        <v>26</v>
      </c>
    </row>
    <row r="5" spans="1:16" ht="89.25">
      <c r="A5" s="12">
        <v>1</v>
      </c>
      <c r="B5" s="13" t="s">
        <v>10</v>
      </c>
      <c r="C5" s="14" t="s">
        <v>16</v>
      </c>
      <c r="D5" s="12">
        <v>28</v>
      </c>
      <c r="E5" s="12">
        <v>28</v>
      </c>
      <c r="F5" s="12">
        <v>86.1</v>
      </c>
      <c r="G5" s="12" t="s">
        <v>17</v>
      </c>
      <c r="H5" s="15">
        <v>357300</v>
      </c>
      <c r="I5" s="23">
        <f>H5*0.05</f>
        <v>17865</v>
      </c>
      <c r="J5" s="23">
        <f>H5*0.2</f>
        <v>71460</v>
      </c>
      <c r="K5" s="16" t="s">
        <v>47</v>
      </c>
      <c r="L5" s="17" t="s">
        <v>24</v>
      </c>
      <c r="M5" s="18">
        <v>44512</v>
      </c>
      <c r="N5" s="12" t="s">
        <v>40</v>
      </c>
      <c r="O5" s="1" t="s">
        <v>31</v>
      </c>
      <c r="P5" s="1" t="s">
        <v>25</v>
      </c>
    </row>
    <row r="6" spans="1:16" ht="102.75">
      <c r="A6" s="12">
        <v>2</v>
      </c>
      <c r="B6" s="1" t="s">
        <v>10</v>
      </c>
      <c r="C6" s="19" t="s">
        <v>30</v>
      </c>
      <c r="D6" s="12">
        <v>8</v>
      </c>
      <c r="E6" s="12">
        <v>119</v>
      </c>
      <c r="F6" s="12">
        <v>68.5</v>
      </c>
      <c r="G6" s="12" t="s">
        <v>19</v>
      </c>
      <c r="H6" s="15">
        <v>2280000</v>
      </c>
      <c r="I6" s="23">
        <f aca="true" t="shared" si="0" ref="I6:I12">H6*0.05</f>
        <v>114000</v>
      </c>
      <c r="J6" s="23">
        <f aca="true" t="shared" si="1" ref="J6:J12">H6*0.2</f>
        <v>456000</v>
      </c>
      <c r="K6" s="22" t="s">
        <v>48</v>
      </c>
      <c r="L6" s="17" t="s">
        <v>24</v>
      </c>
      <c r="M6" s="18">
        <v>44512</v>
      </c>
      <c r="N6" s="12" t="s">
        <v>41</v>
      </c>
      <c r="O6" s="1" t="s">
        <v>31</v>
      </c>
      <c r="P6" s="1" t="s">
        <v>25</v>
      </c>
    </row>
    <row r="7" spans="1:16" ht="102.75">
      <c r="A7" s="12">
        <v>3</v>
      </c>
      <c r="B7" s="1" t="s">
        <v>10</v>
      </c>
      <c r="C7" s="19" t="s">
        <v>30</v>
      </c>
      <c r="D7" s="12">
        <v>8</v>
      </c>
      <c r="E7" s="12">
        <v>124</v>
      </c>
      <c r="F7" s="12">
        <v>90.6</v>
      </c>
      <c r="G7" s="12" t="s">
        <v>19</v>
      </c>
      <c r="H7" s="15">
        <v>2985270</v>
      </c>
      <c r="I7" s="23">
        <f t="shared" si="0"/>
        <v>149263.5</v>
      </c>
      <c r="J7" s="23">
        <f t="shared" si="1"/>
        <v>597054</v>
      </c>
      <c r="K7" s="22" t="s">
        <v>48</v>
      </c>
      <c r="L7" s="17" t="s">
        <v>24</v>
      </c>
      <c r="M7" s="18">
        <v>44512</v>
      </c>
      <c r="N7" s="12" t="s">
        <v>42</v>
      </c>
      <c r="O7" s="1" t="s">
        <v>31</v>
      </c>
      <c r="P7" s="1" t="s">
        <v>25</v>
      </c>
    </row>
    <row r="8" spans="1:16" ht="102.75">
      <c r="A8" s="12">
        <v>4</v>
      </c>
      <c r="B8" s="1" t="s">
        <v>10</v>
      </c>
      <c r="C8" s="19" t="s">
        <v>30</v>
      </c>
      <c r="D8" s="12">
        <v>8</v>
      </c>
      <c r="E8" s="12">
        <v>125</v>
      </c>
      <c r="F8" s="12">
        <v>50.4</v>
      </c>
      <c r="G8" s="12" t="s">
        <v>19</v>
      </c>
      <c r="H8" s="15">
        <v>1712590</v>
      </c>
      <c r="I8" s="23">
        <f t="shared" si="0"/>
        <v>85629.5</v>
      </c>
      <c r="J8" s="23">
        <f t="shared" si="1"/>
        <v>342518</v>
      </c>
      <c r="K8" s="22" t="s">
        <v>48</v>
      </c>
      <c r="L8" s="17" t="s">
        <v>24</v>
      </c>
      <c r="M8" s="18">
        <v>44512</v>
      </c>
      <c r="N8" s="12" t="s">
        <v>43</v>
      </c>
      <c r="O8" s="1" t="s">
        <v>31</v>
      </c>
      <c r="P8" s="1" t="s">
        <v>25</v>
      </c>
    </row>
    <row r="9" spans="1:16" ht="89.25">
      <c r="A9" s="12">
        <v>5</v>
      </c>
      <c r="B9" s="13" t="s">
        <v>10</v>
      </c>
      <c r="C9" s="14" t="s">
        <v>18</v>
      </c>
      <c r="D9" s="12">
        <v>12</v>
      </c>
      <c r="E9" s="12">
        <v>237</v>
      </c>
      <c r="F9" s="12">
        <v>101</v>
      </c>
      <c r="G9" s="12" t="s">
        <v>19</v>
      </c>
      <c r="H9" s="15">
        <v>1376630</v>
      </c>
      <c r="I9" s="23">
        <f t="shared" si="0"/>
        <v>68831.5</v>
      </c>
      <c r="J9" s="23">
        <f t="shared" si="1"/>
        <v>275326</v>
      </c>
      <c r="K9" s="16" t="s">
        <v>52</v>
      </c>
      <c r="L9" s="17" t="s">
        <v>24</v>
      </c>
      <c r="M9" s="18">
        <v>44512</v>
      </c>
      <c r="N9" s="12" t="s">
        <v>53</v>
      </c>
      <c r="O9" s="1" t="s">
        <v>31</v>
      </c>
      <c r="P9" s="1" t="s">
        <v>25</v>
      </c>
    </row>
    <row r="10" spans="1:19" ht="127.5">
      <c r="A10" s="12">
        <v>6</v>
      </c>
      <c r="B10" s="1" t="s">
        <v>10</v>
      </c>
      <c r="C10" s="19" t="s">
        <v>20</v>
      </c>
      <c r="D10" s="12">
        <v>196</v>
      </c>
      <c r="E10" s="12">
        <v>70</v>
      </c>
      <c r="F10" s="12">
        <v>24.4</v>
      </c>
      <c r="G10" s="12" t="s">
        <v>17</v>
      </c>
      <c r="H10" s="15">
        <v>84570</v>
      </c>
      <c r="I10" s="23">
        <f>H10*0.05</f>
        <v>4228.5</v>
      </c>
      <c r="J10" s="23">
        <f>H10*0.2</f>
        <v>16914</v>
      </c>
      <c r="K10" s="16" t="s">
        <v>50</v>
      </c>
      <c r="L10" s="17" t="s">
        <v>54</v>
      </c>
      <c r="M10" s="18">
        <v>44512</v>
      </c>
      <c r="N10" s="12" t="s">
        <v>44</v>
      </c>
      <c r="O10" s="1" t="s">
        <v>31</v>
      </c>
      <c r="P10" s="1" t="s">
        <v>25</v>
      </c>
      <c r="S10" s="25"/>
    </row>
    <row r="11" spans="1:16" ht="114.75">
      <c r="A11" s="12">
        <v>7</v>
      </c>
      <c r="B11" s="13" t="s">
        <v>10</v>
      </c>
      <c r="C11" s="20" t="s">
        <v>23</v>
      </c>
      <c r="D11" s="21">
        <v>5</v>
      </c>
      <c r="E11" s="21">
        <v>149</v>
      </c>
      <c r="F11" s="21">
        <v>432.5</v>
      </c>
      <c r="G11" s="21" t="s">
        <v>17</v>
      </c>
      <c r="H11" s="15">
        <v>407850</v>
      </c>
      <c r="I11" s="23">
        <f t="shared" si="0"/>
        <v>20392.5</v>
      </c>
      <c r="J11" s="23">
        <f t="shared" si="1"/>
        <v>81570</v>
      </c>
      <c r="K11" s="16" t="s">
        <v>49</v>
      </c>
      <c r="L11" s="17" t="s">
        <v>24</v>
      </c>
      <c r="M11" s="18">
        <v>44512</v>
      </c>
      <c r="N11" s="12" t="s">
        <v>45</v>
      </c>
      <c r="O11" s="1" t="s">
        <v>31</v>
      </c>
      <c r="P11" s="1" t="s">
        <v>25</v>
      </c>
    </row>
    <row r="12" spans="1:16" ht="89.25">
      <c r="A12" s="12">
        <v>8</v>
      </c>
      <c r="B12" s="13" t="s">
        <v>10</v>
      </c>
      <c r="C12" s="14" t="s">
        <v>21</v>
      </c>
      <c r="D12" s="12">
        <v>171</v>
      </c>
      <c r="E12" s="12" t="s">
        <v>22</v>
      </c>
      <c r="F12" s="12">
        <v>32.9</v>
      </c>
      <c r="G12" s="12" t="s">
        <v>19</v>
      </c>
      <c r="H12" s="15">
        <v>139200</v>
      </c>
      <c r="I12" s="23">
        <f t="shared" si="0"/>
        <v>6960</v>
      </c>
      <c r="J12" s="23">
        <f t="shared" si="1"/>
        <v>27840</v>
      </c>
      <c r="K12" s="16" t="s">
        <v>51</v>
      </c>
      <c r="L12" s="17" t="s">
        <v>24</v>
      </c>
      <c r="M12" s="18">
        <v>44512</v>
      </c>
      <c r="N12" s="12" t="s">
        <v>46</v>
      </c>
      <c r="O12" s="1" t="s">
        <v>31</v>
      </c>
      <c r="P12" s="1" t="s">
        <v>25</v>
      </c>
    </row>
    <row r="13" spans="1:16" ht="51">
      <c r="A13" s="12">
        <v>9</v>
      </c>
      <c r="B13" s="1" t="s">
        <v>10</v>
      </c>
      <c r="C13" s="20" t="s">
        <v>32</v>
      </c>
      <c r="D13" s="21">
        <v>31</v>
      </c>
      <c r="E13" s="21">
        <v>1</v>
      </c>
      <c r="F13" s="21">
        <v>131.5</v>
      </c>
      <c r="G13" s="21">
        <v>2</v>
      </c>
      <c r="H13" s="15">
        <v>6046000</v>
      </c>
      <c r="I13" s="23">
        <f>H13*0.05</f>
        <v>302300</v>
      </c>
      <c r="J13" s="23">
        <f>H13*0.2</f>
        <v>1209200</v>
      </c>
      <c r="K13" s="29">
        <v>44676</v>
      </c>
      <c r="L13" s="17" t="s">
        <v>24</v>
      </c>
      <c r="M13" s="24">
        <v>44540</v>
      </c>
      <c r="N13" s="12" t="s">
        <v>36</v>
      </c>
      <c r="O13" s="1" t="s">
        <v>39</v>
      </c>
      <c r="P13" s="1" t="s">
        <v>25</v>
      </c>
    </row>
    <row r="14" spans="1:16" ht="51">
      <c r="A14" s="12">
        <v>10</v>
      </c>
      <c r="B14" s="1" t="s">
        <v>10</v>
      </c>
      <c r="C14" s="20" t="s">
        <v>33</v>
      </c>
      <c r="D14" s="21">
        <v>48</v>
      </c>
      <c r="E14" s="21"/>
      <c r="F14" s="21">
        <v>47.8</v>
      </c>
      <c r="G14" s="21" t="s">
        <v>35</v>
      </c>
      <c r="H14" s="15">
        <v>3003000</v>
      </c>
      <c r="I14" s="23">
        <f>H14*0.05</f>
        <v>150150</v>
      </c>
      <c r="J14" s="23">
        <f>H14*0.2</f>
        <v>600600</v>
      </c>
      <c r="K14" s="29">
        <v>44676</v>
      </c>
      <c r="L14" s="17" t="s">
        <v>24</v>
      </c>
      <c r="M14" s="24">
        <v>44540</v>
      </c>
      <c r="N14" s="12" t="s">
        <v>37</v>
      </c>
      <c r="O14" s="1" t="s">
        <v>39</v>
      </c>
      <c r="P14" s="1" t="s">
        <v>25</v>
      </c>
    </row>
    <row r="15" spans="1:16" ht="51">
      <c r="A15" s="12">
        <v>11</v>
      </c>
      <c r="B15" s="1" t="s">
        <v>10</v>
      </c>
      <c r="C15" s="20" t="s">
        <v>34</v>
      </c>
      <c r="D15" s="21">
        <v>3</v>
      </c>
      <c r="E15" s="21">
        <v>31</v>
      </c>
      <c r="F15" s="21">
        <v>108.8</v>
      </c>
      <c r="G15" s="21">
        <v>1</v>
      </c>
      <c r="H15" s="15">
        <v>4274000</v>
      </c>
      <c r="I15" s="23">
        <f>H15*0.05</f>
        <v>213700</v>
      </c>
      <c r="J15" s="23">
        <f>H15*0.2</f>
        <v>854800</v>
      </c>
      <c r="K15" s="29">
        <v>44676</v>
      </c>
      <c r="L15" s="17" t="s">
        <v>24</v>
      </c>
      <c r="M15" s="24">
        <v>44540</v>
      </c>
      <c r="N15" s="12" t="s">
        <v>38</v>
      </c>
      <c r="O15" s="1" t="s">
        <v>39</v>
      </c>
      <c r="P15" s="1" t="s">
        <v>25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2022-05-04T09:02:17Z</cp:lastPrinted>
  <dcterms:created xsi:type="dcterms:W3CDTF">2020-01-15T11:43:35Z</dcterms:created>
  <dcterms:modified xsi:type="dcterms:W3CDTF">2022-05-06T06:28:12Z</dcterms:modified>
  <cp:category/>
  <cp:version/>
  <cp:contentType/>
  <cp:contentStatus/>
</cp:coreProperties>
</file>