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330" windowHeight="2535" activeTab="0"/>
  </bookViews>
  <sheets>
    <sheet name="Лист1" sheetId="1" r:id="rId1"/>
  </sheets>
  <definedNames>
    <definedName name="_xlnm._FilterDatabase" localSheetId="0" hidden="1">'Лист1'!$A$4:$IV$4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<sst xmlns="http://schemas.openxmlformats.org/spreadsheetml/2006/main" count="50" uniqueCount="40">
  <si>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</si>
  <si>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</si>
  <si>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</si>
  <si>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</si>
  <si>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</si>
  <si>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</si>
  <si>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</si>
  <si>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</si>
  <si>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</si>
  <si>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</si>
  <si>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</si>
  <si>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</si>
  <si>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</si>
  <si>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</si>
  <si>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Цена отсечения с учетом НДС</t>
  </si>
  <si>
    <t>Начальная (стартовая) цена
с учетом НДС</t>
  </si>
  <si>
    <t>Перечень выставляемых на продажу посредством публичного предложения объектов муниципального имущества</t>
  </si>
  <si>
    <t>Номер отчета</t>
  </si>
  <si>
    <t>Шаг
понижения</t>
  </si>
  <si>
    <t>Шаг
аукциона</t>
  </si>
  <si>
    <t xml:space="preserve">Нежилое помещение </t>
  </si>
  <si>
    <t xml:space="preserve">Андрианова </t>
  </si>
  <si>
    <t>Карачевская</t>
  </si>
  <si>
    <t>Коммуны</t>
  </si>
  <si>
    <t>5 124 400 руб.
(в т.ч. здание - 
4 109 000руб. зем.участок -
1 015 400руб.)</t>
  </si>
  <si>
    <t>Матросова</t>
  </si>
  <si>
    <t>27.12.2022, 20.03.2023, 04.05.2023, 21.06.2023,
25.07.2023, 30.08.2023, 04.10.2023</t>
  </si>
  <si>
    <t>25.04.2022, 06.06.2022, 10.08.2022, 19.09.2022,
21.10.2022, 25.11.2022, 27.12.2022, 20.03.2023, 04.05.2023, 21.06.2023
25.07.2023, 30.08.2023, 04.10.2023</t>
  </si>
  <si>
    <t>13.05.2022, 30.06.2022, 10.08.2022, 19.09.2022,
21.10.2022, 25.11.2022, 27.12.2022, 20.03.2023, 04.05.2023, 21.06.2023,
25.07.2023, 30.08.2023, 04.10.2023</t>
  </si>
  <si>
    <t>25.04.2022, 06.06.2022, 10.08.2022, 19.09.2022,
21.10.2022, 25.11.2022,
27.12.2022, 20.03.2023, 04.05.2023, 21.06.2023,
25.07.2023, 30.08.2023, 04.10.2023</t>
  </si>
  <si>
    <t>395-23</t>
  </si>
  <si>
    <t>ИП Кондратов С.В.</t>
  </si>
  <si>
    <t>нет</t>
  </si>
  <si>
    <t>951-23</t>
  </si>
  <si>
    <t>393-23</t>
  </si>
  <si>
    <t>Обременение (ограничение) на земельный участок согласно выписке из ЕГРН.</t>
  </si>
  <si>
    <t>950-23</t>
  </si>
  <si>
    <t>Обременение
(ограничение)</t>
  </si>
  <si>
    <t>Сумма задатка
(10% начальной стоимости)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</si>
  <si>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ОТМЕНЕН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</si>
</sst>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[$-FC19]d\ mmmm\ yyyy\ &quot;г.&quot;"/>
    <numFmt numFmtId="168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33" borderId="10" xfId="52" applyFill="1" applyBorder="1" applyAlignment="1">
      <alignment horizontal="center" vertical="center" wrapText="1"/>
      <protection/>
    </xf>
    <xf numFmtId="165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164" fontId="9" fillId="33" borderId="10" xfId="62" applyNumberFormat="1" applyFont="1" applyFill="1" applyBorder="1" applyAlignment="1">
      <alignment horizontal="center" vertical="center" wrapText="1"/>
    </xf>
    <xf numFmtId="164" fontId="9" fillId="33" borderId="10" xfId="63" applyNumberFormat="1" applyFont="1" applyFill="1" applyBorder="1" applyAlignment="1">
      <alignment horizontal="center" vertical="center" wrapText="1"/>
    </xf>
    <xf numFmtId="164" fontId="46" fillId="33" borderId="10" xfId="60" applyNumberFormat="1" applyFont="1" applyFill="1" applyBorder="1" applyAlignment="1">
      <alignment horizontal="center" vertical="center" wrapText="1"/>
    </xf>
    <xf numFmtId="43" fontId="45" fillId="33" borderId="10" xfId="60" applyFont="1" applyFill="1" applyBorder="1" applyAlignment="1">
      <alignment vertical="center"/>
    </xf>
    <xf numFmtId="43" fontId="0" fillId="33" borderId="0" xfId="0" applyNumberFormat="1" applyFill="1" applyAlignment="1">
      <alignment/>
    </xf>
    <xf numFmtId="14" fontId="45" fillId="33" borderId="10" xfId="0" applyNumberFormat="1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4" fontId="2" fillId="0" borderId="10" xfId="62" applyNumberFormat="1" applyFont="1" applyFill="1" applyBorder="1" applyAlignment="1">
      <alignment horizontal="center" vertical="center" wrapText="1"/>
    </xf>
    <xf numFmtId="164" fontId="45" fillId="0" borderId="10" xfId="6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64" fontId="45" fillId="0" borderId="10" xfId="6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J12" sqref="J12"/>
    </sheetView>
  </sheetViews>
  <sheetFormatPr defaultColWidth="9.140625" defaultRowHeight="15"/>
  <cols>
    <col min="1" max="1" width="3.57421875" style="4" customWidth="1"/>
    <col min="2" max="2" width="19.421875" style="4" bestFit="1" customWidth="1"/>
    <col min="3" max="3" width="12.00390625" style="4" bestFit="1" customWidth="1"/>
    <col min="4" max="4" width="6.00390625" style="4" customWidth="1"/>
    <col min="5" max="6" width="9.28125" style="4" customWidth="1"/>
    <col min="7" max="7" width="15.7109375" style="4" bestFit="1" customWidth="1"/>
    <col min="8" max="8" width="16.00390625" style="4" customWidth="1"/>
    <col min="9" max="9" width="14.28125" style="4" customWidth="1"/>
    <col min="10" max="10" width="14.00390625" style="4" bestFit="1" customWidth="1"/>
    <col min="11" max="11" width="14.57421875" style="4" bestFit="1" customWidth="1"/>
    <col min="12" max="12" width="25.421875" style="4" customWidth="1"/>
    <col min="13" max="13" width="19.8515625" style="4" bestFit="1" customWidth="1"/>
    <col min="14" max="14" width="8.7109375" style="4" bestFit="1" customWidth="1"/>
    <col min="15" max="15" width="10.7109375" style="4" bestFit="1" customWidth="1"/>
    <col min="16" max="16" width="18.140625" style="4" bestFit="1" customWidth="1"/>
    <col min="17" max="17" width="14.28125" style="4" customWidth="1"/>
    <col min="18" max="16384" width="9.140625" style="4" customWidth="1"/>
  </cols>
  <sheetData>
    <row r="1" spans="1:1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11</v>
      </c>
    </row>
    <row r="2" spans="1:16" ht="18">
      <c r="A2" s="5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6"/>
      <c r="O2" s="6"/>
      <c r="P2" s="2"/>
    </row>
    <row r="3" spans="1:16" ht="9.7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48">
      <c r="A4" s="7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5" t="s">
        <v>15</v>
      </c>
      <c r="H4" s="15" t="s">
        <v>14</v>
      </c>
      <c r="I4" s="15" t="s">
        <v>19</v>
      </c>
      <c r="J4" s="15" t="s">
        <v>18</v>
      </c>
      <c r="K4" s="15" t="s">
        <v>38</v>
      </c>
      <c r="L4" s="16" t="s">
        <v>7</v>
      </c>
      <c r="M4" s="15" t="s">
        <v>8</v>
      </c>
      <c r="N4" s="15" t="s">
        <v>17</v>
      </c>
      <c r="O4" s="17" t="s">
        <v>10</v>
      </c>
      <c r="P4" s="17" t="s">
        <v>13</v>
      </c>
      <c r="Q4" s="17" t="s">
        <v>37</v>
      </c>
    </row>
    <row r="5" spans="1:17" ht="51">
      <c r="A5" s="8">
        <v>1</v>
      </c>
      <c r="B5" s="21" t="s">
        <v>20</v>
      </c>
      <c r="C5" s="22" t="s">
        <v>21</v>
      </c>
      <c r="D5" s="22">
        <v>8</v>
      </c>
      <c r="E5" s="23">
        <v>120</v>
      </c>
      <c r="F5" s="23">
        <v>242.4</v>
      </c>
      <c r="G5" s="25">
        <v>7274000</v>
      </c>
      <c r="H5" s="25">
        <f>G5/2</f>
        <v>3637000</v>
      </c>
      <c r="I5" s="18">
        <f>J5/2</f>
        <v>181850</v>
      </c>
      <c r="J5" s="18">
        <f>(G5-H5)/10</f>
        <v>363700</v>
      </c>
      <c r="K5" s="18">
        <f>G5*0.1</f>
        <v>727400</v>
      </c>
      <c r="L5" s="20" t="s">
        <v>26</v>
      </c>
      <c r="M5" s="10" t="s">
        <v>12</v>
      </c>
      <c r="N5" s="11">
        <v>45049</v>
      </c>
      <c r="O5" s="12" t="s">
        <v>30</v>
      </c>
      <c r="P5" s="9" t="s">
        <v>31</v>
      </c>
      <c r="Q5" s="9" t="s">
        <v>32</v>
      </c>
    </row>
    <row r="6" spans="1:17" ht="89.25">
      <c r="A6" s="8">
        <v>2</v>
      </c>
      <c r="B6" s="21" t="s">
        <v>9</v>
      </c>
      <c r="C6" s="24" t="s">
        <v>22</v>
      </c>
      <c r="D6" s="24">
        <v>31</v>
      </c>
      <c r="E6" s="24">
        <v>1</v>
      </c>
      <c r="F6" s="24">
        <v>131.5</v>
      </c>
      <c r="G6" s="26">
        <v>6046000</v>
      </c>
      <c r="H6" s="25">
        <f>G6/2</f>
        <v>3023000</v>
      </c>
      <c r="I6" s="18">
        <f>J6/2</f>
        <v>151150</v>
      </c>
      <c r="J6" s="18">
        <f>(G6-H6)/10</f>
        <v>302300</v>
      </c>
      <c r="K6" s="18">
        <f>G6*0.1</f>
        <v>604600</v>
      </c>
      <c r="L6" s="20" t="s">
        <v>27</v>
      </c>
      <c r="M6" s="10" t="s">
        <v>12</v>
      </c>
      <c r="N6" s="11">
        <v>45134</v>
      </c>
      <c r="O6" s="12" t="s">
        <v>33</v>
      </c>
      <c r="P6" s="9" t="s">
        <v>31</v>
      </c>
      <c r="Q6" s="9" t="s">
        <v>32</v>
      </c>
    </row>
    <row r="7" spans="1:17" ht="165.75">
      <c r="A7" s="8">
        <v>3</v>
      </c>
      <c r="B7" s="21" t="s">
        <v>39</v>
      </c>
      <c r="C7" s="27" t="s">
        <v>23</v>
      </c>
      <c r="D7" s="27">
        <v>17</v>
      </c>
      <c r="E7" s="27"/>
      <c r="F7" s="27">
        <v>141.2</v>
      </c>
      <c r="G7" s="28" t="s">
        <v>24</v>
      </c>
      <c r="H7" s="25">
        <f>5124400/2</f>
        <v>2562200</v>
      </c>
      <c r="I7" s="18">
        <f>J7/2</f>
        <v>128110</v>
      </c>
      <c r="J7" s="18">
        <f>(5124400-H7)/10</f>
        <v>256220</v>
      </c>
      <c r="K7" s="18">
        <f>5124400*0.1</f>
        <v>512440</v>
      </c>
      <c r="L7" s="20" t="s">
        <v>28</v>
      </c>
      <c r="M7" s="10" t="s">
        <v>12</v>
      </c>
      <c r="N7" s="11">
        <v>45049</v>
      </c>
      <c r="O7" s="12" t="s">
        <v>34</v>
      </c>
      <c r="P7" s="9" t="s">
        <v>31</v>
      </c>
      <c r="Q7" s="9" t="s">
        <v>35</v>
      </c>
    </row>
    <row r="8" spans="1:17" ht="89.25">
      <c r="A8" s="8">
        <v>4</v>
      </c>
      <c r="B8" s="21" t="s">
        <v>9</v>
      </c>
      <c r="C8" s="24" t="s">
        <v>25</v>
      </c>
      <c r="D8" s="24">
        <v>48</v>
      </c>
      <c r="E8" s="24" t="s">
        <v>0</v>
      </c>
      <c r="F8" s="24">
        <v>47.8</v>
      </c>
      <c r="G8" s="26">
        <v>3003000</v>
      </c>
      <c r="H8" s="25">
        <f>G8/2</f>
        <v>1501500</v>
      </c>
      <c r="I8" s="18">
        <f>J8/2</f>
        <v>75075</v>
      </c>
      <c r="J8" s="18">
        <f>(G8-H8)/10</f>
        <v>150150</v>
      </c>
      <c r="K8" s="18">
        <f>G8*0.1</f>
        <v>300300</v>
      </c>
      <c r="L8" s="20" t="s">
        <v>29</v>
      </c>
      <c r="M8" s="10" t="s">
        <v>12</v>
      </c>
      <c r="N8" s="11">
        <v>45134</v>
      </c>
      <c r="O8" s="12" t="s">
        <v>36</v>
      </c>
      <c r="P8" s="9" t="s">
        <v>31</v>
      </c>
      <c r="Q8" s="9" t="s">
        <v>32</v>
      </c>
    </row>
    <row r="9" spans="7:11" ht="15">
      <c r="G9" s="19"/>
      <c r="H9" s="19"/>
      <c r="I9" s="19"/>
      <c r="J9" s="19"/>
      <c r="K9" s="19"/>
    </row>
    <row r="10" spans="8:11" ht="15">
      <c r="H10" s="19"/>
      <c r="I10" s="19"/>
      <c r="J10" s="19"/>
      <c r="K10" s="19"/>
    </row>
    <row r="11" ht="15">
      <c r="H11" s="19"/>
    </row>
    <row r="12" ht="15">
      <c r="H12" s="19"/>
    </row>
    <row r="13" ht="15">
      <c r="H13" s="19"/>
    </row>
    <row r="14" ht="15">
      <c r="H14" s="19"/>
    </row>
    <row r="15" ht="15">
      <c r="H15" s="19"/>
    </row>
    <row r="16" ht="15">
      <c r="H16" s="19"/>
    </row>
    <row r="17" ht="15">
      <c r="H17" s="19"/>
    </row>
    <row r="18" ht="15">
      <c r="H18" s="19"/>
    </row>
    <row r="19" ht="15">
      <c r="H19" s="19"/>
    </row>
    <row r="20" ht="15">
      <c r="H20" s="19"/>
    </row>
    <row r="21" ht="15">
      <c r="H21" s="19"/>
    </row>
    <row r="22" ht="15">
      <c r="H22" s="19"/>
    </row>
    <row r="23" spans="8:9" ht="15">
      <c r="H23" s="19"/>
      <c r="I23" s="19"/>
    </row>
    <row r="24" ht="15">
      <c r="H24" s="19"/>
    </row>
    <row r="25" ht="15">
      <c r="H25" s="19"/>
    </row>
    <row r="26" ht="15">
      <c r="H26" s="19"/>
    </row>
    <row r="27" ht="15">
      <c r="H27" s="19"/>
    </row>
    <row r="28" ht="15">
      <c r="H28" s="19"/>
    </row>
    <row r="29" ht="15">
      <c r="H29" s="19"/>
    </row>
    <row r="30" ht="15">
      <c r="H30" s="19"/>
    </row>
    <row r="31" ht="15">
      <c r="H31" s="19"/>
    </row>
    <row r="32" ht="15">
      <c r="H32" s="19"/>
    </row>
    <row r="33" ht="15">
      <c r="H33" s="19"/>
    </row>
    <row r="34" ht="15">
      <c r="H34" s="19"/>
    </row>
    <row r="35" ht="15">
      <c r="H35" s="19"/>
    </row>
    <row r="36" ht="15">
      <c r="H36" s="19"/>
    </row>
    <row r="37" ht="15">
      <c r="H37" s="19"/>
    </row>
    <row r="38" ht="15">
      <c r="H38" s="19"/>
    </row>
    <row r="39" ht="15">
      <c r="H39" s="19"/>
    </row>
    <row r="40" ht="15">
      <c r="H40" s="19"/>
    </row>
    <row r="41" ht="15">
      <c r="H41" s="19"/>
    </row>
    <row r="42" ht="15">
      <c r="H42" s="19"/>
    </row>
    <row r="43" ht="15">
      <c r="H43" s="19"/>
    </row>
    <row r="44" ht="15">
      <c r="H44" s="19"/>
    </row>
  </sheetData>
  <sheetProtection/>
  <autoFilter ref="A4:IV4"/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2021-11-15T11:53:25Z</cp:lastPrinted>
  <dcterms:created xsi:type="dcterms:W3CDTF">2020-01-15T11:43:35Z</dcterms:created>
  <dcterms:modified xsi:type="dcterms:W3CDTF">2023-11-13T08:27:08Z</dcterms:modified>
  <cp:category/>
  <cp:version/>
  <cp:contentType/>
  <cp:contentStatus/>
</cp:coreProperties>
</file>