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15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<sst xmlns="http://schemas.openxmlformats.org/spreadsheetml/2006/main" count="44" uniqueCount="35">
  <si>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</si>
  <si>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</si>
  <si>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</si>
  <si>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</si>
  <si>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</si>
  <si>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</si>
  <si>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</si>
  <si>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</si>
  <si>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</si>
  <si>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</si>
  <si>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</si>
  <si>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</si>
  <si>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</si>
  <si>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</si>
  <si>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</si>
  <si>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</si>
  <si>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</si>
  <si>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</si>
  <si>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</si>
  <si>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</si>
  <si>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</si>
  <si>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</si>
  <si>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</si>
  <si>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</si>
  <si>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</si>
  <si>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</si>
  <si>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</si>
  <si>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</si>
  <si>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</si>
  <si>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</si>
  <si>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</si>
  <si>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</si>
  <si>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</t>
    </r>
    <r>
      <rPr>
        <b/>
        <sz val="11"/>
        <color indexed="12"/>
        <rFont val="Arial CYR"/>
        <family val="0"/>
      </rPr>
      <t xml:space="preserve"> 01.03.2015 года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</si>
  <si>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01.03.2015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</si>
  <si>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01.02.2015 г</t>
    </r>
    <r>
      <rPr>
        <b/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</si>
</sst>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2"/>
  <sheetViews>
    <sheetView tabSelected="1"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48" customHeight="1">
      <c r="A2" s="47" t="s">
        <v>0</v>
      </c>
      <c r="B2" s="47" t="s">
        <v>2</v>
      </c>
      <c r="C2" s="49" t="s">
        <v>34</v>
      </c>
      <c r="D2" s="51" t="s">
        <v>1</v>
      </c>
      <c r="E2" s="49" t="s">
        <v>7</v>
      </c>
      <c r="F2" s="43" t="s">
        <v>22</v>
      </c>
      <c r="G2" s="44"/>
      <c r="H2" s="43" t="s">
        <v>31</v>
      </c>
      <c r="I2" s="44"/>
      <c r="J2" s="43" t="s">
        <v>27</v>
      </c>
      <c r="K2" s="44"/>
      <c r="L2" s="43" t="s">
        <v>33</v>
      </c>
      <c r="M2" s="45"/>
      <c r="N2" s="44"/>
    </row>
    <row r="3" spans="1:14" ht="33" customHeight="1">
      <c r="A3" s="48"/>
      <c r="B3" s="48"/>
      <c r="C3" s="50"/>
      <c r="D3" s="52"/>
      <c r="E3" s="50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ht="12.7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/>
      <c r="I5" s="1"/>
      <c r="J5" s="1"/>
      <c r="K5" s="1"/>
      <c r="L5" s="1">
        <v>8</v>
      </c>
      <c r="M5" s="1">
        <v>9</v>
      </c>
      <c r="N5" s="1">
        <v>10</v>
      </c>
    </row>
    <row r="6" spans="1:14" s="3" customFormat="1" ht="18" customHeight="1">
      <c r="A6" s="4" t="s">
        <v>8</v>
      </c>
      <c r="B6" s="5" t="s">
        <v>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s="17" customFormat="1" ht="18" customHeight="1">
      <c r="A7" s="8"/>
      <c r="B7" s="9" t="s">
        <v>28</v>
      </c>
      <c r="C7" s="10">
        <v>271000</v>
      </c>
      <c r="D7" s="8" t="s">
        <v>29</v>
      </c>
      <c r="E7" s="11">
        <v>11.75</v>
      </c>
      <c r="F7" s="12">
        <v>271000</v>
      </c>
      <c r="G7" s="13">
        <v>42214</v>
      </c>
      <c r="H7" s="13"/>
      <c r="I7" s="12"/>
      <c r="J7" s="14"/>
      <c r="K7" s="15"/>
      <c r="L7" s="12">
        <v>271000</v>
      </c>
      <c r="M7" s="16"/>
      <c r="N7" s="15">
        <f>L7</f>
        <v>271000</v>
      </c>
    </row>
    <row r="8" spans="1:14" s="17" customFormat="1" ht="18" customHeight="1">
      <c r="A8" s="8"/>
      <c r="B8" s="9" t="s">
        <v>28</v>
      </c>
      <c r="C8" s="10">
        <v>662500.6</v>
      </c>
      <c r="D8" s="8" t="s">
        <v>30</v>
      </c>
      <c r="E8" s="11">
        <v>11.4</v>
      </c>
      <c r="F8" s="12">
        <v>662500.6</v>
      </c>
      <c r="G8" s="13">
        <v>42228</v>
      </c>
      <c r="H8" s="13"/>
      <c r="I8" s="12"/>
      <c r="J8" s="14"/>
      <c r="K8" s="15"/>
      <c r="L8" s="12">
        <v>662500.6</v>
      </c>
      <c r="M8" s="16"/>
      <c r="N8" s="15">
        <f>L8</f>
        <v>662500.6</v>
      </c>
    </row>
    <row r="9" spans="1:14" s="3" customFormat="1" ht="18" customHeight="1">
      <c r="A9" s="18"/>
      <c r="B9" s="19" t="s">
        <v>10</v>
      </c>
      <c r="C9" s="20">
        <f>SUM(C7:C8)</f>
        <v>933500.6</v>
      </c>
      <c r="D9" s="18"/>
      <c r="E9" s="18"/>
      <c r="F9" s="21">
        <f>SUM(F7:F8)</f>
        <v>933500.6</v>
      </c>
      <c r="G9" s="22"/>
      <c r="H9" s="22"/>
      <c r="I9" s="21">
        <f>SUM(I7:I8)</f>
        <v>0</v>
      </c>
      <c r="J9" s="21"/>
      <c r="K9" s="21">
        <f>SUM(K7:K8)</f>
        <v>0</v>
      </c>
      <c r="L9" s="23">
        <f>SUM(L7:L8)</f>
        <v>933500.6</v>
      </c>
      <c r="M9" s="21"/>
      <c r="N9" s="21">
        <f>L9</f>
        <v>933500.6</v>
      </c>
    </row>
    <row r="10" spans="1:14" s="3" customFormat="1" ht="18" customHeight="1">
      <c r="A10" s="4" t="s">
        <v>11</v>
      </c>
      <c r="B10" s="40" t="s">
        <v>19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4" s="17" customFormat="1" ht="18" customHeight="1">
      <c r="A11" s="24"/>
      <c r="B11" s="25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7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7"/>
      <c r="N12" s="8">
        <v>0</v>
      </c>
    </row>
    <row r="13" spans="1:14" s="3" customFormat="1" ht="18" customHeight="1">
      <c r="A13" s="4" t="s">
        <v>12</v>
      </c>
      <c r="B13" s="40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s="17" customFormat="1" ht="18" customHeight="1">
      <c r="A14" s="8"/>
      <c r="B14" s="27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7"/>
      <c r="N14" s="8">
        <v>0</v>
      </c>
    </row>
    <row r="15" spans="1:14" s="3" customFormat="1" ht="18" customHeight="1">
      <c r="A15" s="4" t="s">
        <v>13</v>
      </c>
      <c r="B15" s="40" t="s">
        <v>24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s="17" customFormat="1" ht="18" customHeight="1">
      <c r="A16" s="8"/>
      <c r="B16" s="27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7"/>
      <c r="N16" s="8">
        <v>0</v>
      </c>
    </row>
    <row r="17" spans="1:14" s="3" customFormat="1" ht="18" customHeight="1">
      <c r="A17" s="4" t="s">
        <v>14</v>
      </c>
      <c r="B17" s="40" t="s">
        <v>25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s="3" customFormat="1" ht="18" customHeight="1">
      <c r="A18" s="18"/>
      <c r="B18" s="28" t="s">
        <v>10</v>
      </c>
      <c r="C18" s="8">
        <v>0</v>
      </c>
      <c r="D18" s="29"/>
      <c r="E18" s="30"/>
      <c r="F18" s="31"/>
      <c r="G18" s="32"/>
      <c r="H18" s="31"/>
      <c r="I18" s="31"/>
      <c r="J18" s="33"/>
      <c r="K18" s="8"/>
      <c r="L18" s="8">
        <v>0</v>
      </c>
      <c r="M18" s="34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7" t="s">
        <v>10</v>
      </c>
      <c r="C20" s="8">
        <v>0</v>
      </c>
      <c r="D20" s="8"/>
      <c r="E20" s="8"/>
      <c r="F20" s="35"/>
      <c r="G20" s="8"/>
      <c r="H20" s="8"/>
      <c r="I20" s="8"/>
      <c r="J20" s="8"/>
      <c r="K20" s="8"/>
      <c r="L20" s="8">
        <v>0</v>
      </c>
      <c r="M20" s="27"/>
      <c r="N20" s="27"/>
    </row>
    <row r="21" spans="1:14" s="3" customFormat="1" ht="18" customHeight="1">
      <c r="A21" s="4" t="s">
        <v>17</v>
      </c>
      <c r="B21" s="36" t="s">
        <v>18</v>
      </c>
      <c r="C21" s="3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6" t="s">
        <v>10</v>
      </c>
      <c r="C22" s="34">
        <f>SUM(C9,C12)</f>
        <v>933500.6</v>
      </c>
      <c r="D22" s="34"/>
      <c r="E22" s="34"/>
      <c r="F22" s="34"/>
      <c r="G22" s="34"/>
      <c r="H22" s="34"/>
      <c r="I22" s="34">
        <f>I9+I12</f>
        <v>0</v>
      </c>
      <c r="J22" s="34"/>
      <c r="K22" s="34">
        <f>K9+K12+K18</f>
        <v>0</v>
      </c>
      <c r="L22" s="34">
        <f>L9+L12</f>
        <v>933500.6</v>
      </c>
      <c r="M22" s="34"/>
      <c r="N22" s="34">
        <f>SUM(N9,N12)</f>
        <v>933500.6</v>
      </c>
    </row>
  </sheetData>
  <mergeCells count="14">
    <mergeCell ref="B15:N15"/>
    <mergeCell ref="B17:N17"/>
    <mergeCell ref="A1:N1"/>
    <mergeCell ref="A2:A3"/>
    <mergeCell ref="B2:B3"/>
    <mergeCell ref="C2:C3"/>
    <mergeCell ref="D2:D3"/>
    <mergeCell ref="E2:E3"/>
    <mergeCell ref="F2:G2"/>
    <mergeCell ref="B10:N10"/>
    <mergeCell ref="B13:N13"/>
    <mergeCell ref="H2:I2"/>
    <mergeCell ref="J2:K2"/>
    <mergeCell ref="L2:N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2015-12-03T07:50:44Z</dcterms:modified>
  <cp:category/>
  <cp:version/>
  <cp:contentType/>
  <cp:contentStatus/>
</cp:coreProperties>
</file>