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9330" windowHeight="241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fullCalcOnLoad="1"/>
</workbook>
</file>

<file path=xl/sharedStrings.xml><?xml version="1.0" encoding="utf-8"?>
<sst xmlns="http://schemas.openxmlformats.org/spreadsheetml/2006/main" count="57" uniqueCount="41">
  <si>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</si>
  <si>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</si>
  <si>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</si>
  <si>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</si>
  <si>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</si>
  <si>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</si>
  <si>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</si>
  <si>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Дата несостоявшихся торгов</t>
  </si>
  <si>
    <t>Причины, по которым торги не состоялись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</si>
  <si>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</si>
  <si>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</si>
  <si>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</si>
  <si>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</si>
  <si>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</si>
  <si>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нет</t>
  </si>
  <si>
    <t>Обременение (ограничение)</t>
  </si>
  <si>
    <t>Перечень выставляемых на открытый аукцион объектов муниципального имущества</t>
  </si>
  <si>
    <t xml:space="preserve">Нежилое помещение </t>
  </si>
  <si>
    <t>Багажный пер.</t>
  </si>
  <si>
    <t>ООО "АЙРА ТОРРЕС"</t>
  </si>
  <si>
    <t xml:space="preserve"> 156/09</t>
  </si>
  <si>
    <t>Карачевская</t>
  </si>
  <si>
    <t xml:space="preserve"> 156/10</t>
  </si>
  <si>
    <t>Нежилое двухэтажное административное здание/ 
57:25:0030709:57
Нежилое одноэтажное здание/
57:25:0030709:55
(с земельным участком площадью 1362,44 кв.м.
кадастровый номер 57:25:0030709:19)</t>
  </si>
  <si>
    <t xml:space="preserve">634,4
41,4
</t>
  </si>
  <si>
    <t>Лесная</t>
  </si>
  <si>
    <t>Начальная цена
с учетом НДС (руб.)</t>
  </si>
  <si>
    <t xml:space="preserve"> 156/11</t>
  </si>
  <si>
    <t>Матросова</t>
  </si>
  <si>
    <t xml:space="preserve"> 156/12</t>
  </si>
  <si>
    <t>Машиностроительная</t>
  </si>
  <si>
    <t xml:space="preserve"> 156/13</t>
  </si>
  <si>
    <t xml:space="preserve">Шаг аукциона (руб.)
</t>
  </si>
  <si>
    <t xml:space="preserve">Сумма задатка (руб.)
</t>
  </si>
  <si>
    <t>21 568 900,00 
в том числе стоимость:
1) здания (административное) - 14 394 960,00 руб.
2) здания (гараж) - 
393 840,00 руб.
3) земельного участка -
6 780 100,00 руб.</t>
  </si>
  <si>
    <t>Отсутствие заявок на участие в торгах</t>
  </si>
  <si>
    <t>цокольный</t>
  </si>
  <si>
    <t>05.03.2024, 15.05.2024, 10.07.2024</t>
  </si>
  <si>
    <t>20.03.2023, 04.05.2023, 21.06.2023
25.07.2023, 30.08.2023, 04.10.2023, 27.11.2023, 10.07.2024</t>
  </si>
  <si>
    <t>20.03.2023, 04.05.2023, 21.06.2023,
25.07.2023, 30.08.2023, 04.10.2023, 27.11.2023, 10.07.2024</t>
  </si>
  <si>
    <t>30.08.2023, 04.10.2023, 10.07.2024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</si>
</sst>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8" fillId="0" borderId="0" xfId="53" applyFont="1" applyFill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64" fontId="3" fillId="0" borderId="10" xfId="64" applyNumberFormat="1" applyFont="1" applyFill="1" applyBorder="1" applyAlignment="1">
      <alignment horizontal="center" vertical="center" wrapText="1"/>
    </xf>
    <xf numFmtId="164" fontId="3" fillId="0" borderId="10" xfId="65" applyNumberFormat="1" applyFont="1" applyFill="1" applyBorder="1" applyAlignment="1">
      <alignment horizontal="center" vertical="center" wrapText="1"/>
    </xf>
    <xf numFmtId="164" fontId="47" fillId="0" borderId="10" xfId="62" applyNumberFormat="1" applyFont="1" applyFill="1" applyBorder="1" applyAlignment="1">
      <alignment horizontal="center" vertical="center" wrapText="1"/>
    </xf>
    <xf numFmtId="0" fontId="2" fillId="0" borderId="10" xfId="53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3" fontId="48" fillId="0" borderId="10" xfId="62" applyFont="1" applyFill="1" applyBorder="1" applyAlignment="1">
      <alignment vertical="center"/>
    </xf>
    <xf numFmtId="165" fontId="48" fillId="0" borderId="10" xfId="0" applyNumberFormat="1" applyFont="1" applyFill="1" applyBorder="1" applyAlignment="1">
      <alignment vertical="center"/>
    </xf>
    <xf numFmtId="43" fontId="0" fillId="0" borderId="0" xfId="62" applyFont="1" applyFill="1" applyAlignment="1">
      <alignment/>
    </xf>
    <xf numFmtId="43" fontId="2" fillId="0" borderId="0" xfId="62" applyFont="1" applyFill="1" applyAlignment="1">
      <alignment/>
    </xf>
    <xf numFmtId="43" fontId="6" fillId="0" borderId="0" xfId="62" applyFont="1" applyFill="1" applyAlignment="1">
      <alignment horizontal="left" indent="15"/>
    </xf>
    <xf numFmtId="43" fontId="3" fillId="0" borderId="10" xfId="62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/>
      <protection/>
    </xf>
    <xf numFmtId="164" fontId="48" fillId="0" borderId="10" xfId="62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43" fontId="0" fillId="0" borderId="0" xfId="62" applyFont="1" applyFill="1" applyAlignment="1">
      <alignment horizontal="center" vertical="center"/>
    </xf>
    <xf numFmtId="43" fontId="2" fillId="0" borderId="10" xfId="64" applyNumberFormat="1" applyFont="1" applyFill="1" applyBorder="1" applyAlignment="1">
      <alignment horizontal="center" vertical="center" wrapText="1"/>
    </xf>
    <xf numFmtId="0" fontId="48" fillId="0" borderId="10" xfId="62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7" fillId="0" borderId="0" xfId="53" applyFont="1" applyFill="1" applyAlignment="1">
      <alignment horizontal="righ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10" sqref="L10"/>
    </sheetView>
  </sheetViews>
  <sheetFormatPr defaultColWidth="9.140625" defaultRowHeight="12.75" customHeight="1"/>
  <cols>
    <col min="1" max="1" width="3.57421875" style="4" customWidth="1"/>
    <col min="2" max="2" width="19.421875" style="4" bestFit="1" customWidth="1"/>
    <col min="3" max="3" width="20.28125" style="4" customWidth="1"/>
    <col min="4" max="4" width="4.7109375" style="4" bestFit="1" customWidth="1"/>
    <col min="5" max="5" width="9.140625" style="4" customWidth="1"/>
    <col min="6" max="6" width="9.28125" style="4" customWidth="1"/>
    <col min="7" max="7" width="10.140625" style="4" bestFit="1" customWidth="1"/>
    <col min="8" max="8" width="27.00390625" style="4" customWidth="1"/>
    <col min="9" max="10" width="17.00390625" style="15" customWidth="1"/>
    <col min="11" max="11" width="17.28125" style="4" bestFit="1" customWidth="1"/>
    <col min="12" max="12" width="16.421875" style="4" customWidth="1"/>
    <col min="13" max="13" width="10.140625" style="4" bestFit="1" customWidth="1"/>
    <col min="14" max="14" width="11.57421875" style="4" bestFit="1" customWidth="1"/>
    <col min="15" max="15" width="21.00390625" style="4" bestFit="1" customWidth="1"/>
    <col min="16" max="16" width="16.00390625" style="4" customWidth="1"/>
    <col min="17" max="18" width="9.140625" style="4" customWidth="1"/>
    <col min="19" max="19" width="16.7109375" style="4" bestFit="1" customWidth="1"/>
    <col min="20" max="16384" width="9.140625" style="4" customWidth="1"/>
  </cols>
  <sheetData>
    <row r="1" spans="1:16" ht="12.75" customHeight="1">
      <c r="A1" s="2"/>
      <c r="B1" s="3"/>
      <c r="C1" s="3"/>
      <c r="D1" s="3"/>
      <c r="E1" s="3"/>
      <c r="F1" s="3"/>
      <c r="G1" s="3"/>
      <c r="H1" s="3"/>
      <c r="I1" s="16"/>
      <c r="J1" s="16"/>
      <c r="O1" s="30" t="s">
        <v>11</v>
      </c>
      <c r="P1" s="30"/>
    </row>
    <row r="2" spans="1:11" ht="21" customHeight="1">
      <c r="A2" s="5" t="s">
        <v>16</v>
      </c>
      <c r="C2" s="3"/>
      <c r="D2" s="3"/>
      <c r="E2" s="3"/>
      <c r="F2" s="3"/>
      <c r="G2" s="3"/>
      <c r="H2" s="3"/>
      <c r="I2" s="16"/>
      <c r="J2" s="17"/>
      <c r="K2" s="3"/>
    </row>
    <row r="3" spans="1:11" ht="12.75" customHeight="1">
      <c r="A3" s="2" t="s">
        <v>0</v>
      </c>
      <c r="B3" s="3"/>
      <c r="C3" s="3"/>
      <c r="D3" s="3"/>
      <c r="E3" s="3"/>
      <c r="F3" s="3"/>
      <c r="G3" s="3"/>
      <c r="H3" s="3"/>
      <c r="I3" s="16"/>
      <c r="J3" s="16"/>
      <c r="K3" s="3"/>
    </row>
    <row r="4" spans="1:16" ht="38.25">
      <c r="A4" s="6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7" t="s">
        <v>6</v>
      </c>
      <c r="G4" s="7" t="s">
        <v>13</v>
      </c>
      <c r="H4" s="8" t="s">
        <v>26</v>
      </c>
      <c r="I4" s="18" t="s">
        <v>32</v>
      </c>
      <c r="J4" s="18" t="s">
        <v>33</v>
      </c>
      <c r="K4" s="9" t="s">
        <v>7</v>
      </c>
      <c r="L4" s="8" t="s">
        <v>8</v>
      </c>
      <c r="M4" s="10" t="s">
        <v>9</v>
      </c>
      <c r="N4" s="10" t="s">
        <v>10</v>
      </c>
      <c r="O4" s="10" t="s">
        <v>12</v>
      </c>
      <c r="P4" s="10" t="s">
        <v>15</v>
      </c>
    </row>
    <row r="5" spans="1:16" ht="38.25">
      <c r="A5" s="20">
        <v>1</v>
      </c>
      <c r="B5" s="1" t="s">
        <v>17</v>
      </c>
      <c r="C5" s="20" t="s">
        <v>18</v>
      </c>
      <c r="D5" s="20">
        <v>1</v>
      </c>
      <c r="E5" s="22">
        <v>83</v>
      </c>
      <c r="F5" s="22">
        <v>72.5</v>
      </c>
      <c r="G5" s="12">
        <v>1</v>
      </c>
      <c r="H5" s="25">
        <v>2549000</v>
      </c>
      <c r="I5" s="13">
        <f>H5*0.05</f>
        <v>127450</v>
      </c>
      <c r="J5" s="13">
        <f>H5*0.1</f>
        <v>254900</v>
      </c>
      <c r="K5" s="19" t="s">
        <v>37</v>
      </c>
      <c r="L5" s="11" t="s">
        <v>35</v>
      </c>
      <c r="M5" s="14">
        <v>45432</v>
      </c>
      <c r="N5" s="26" t="s">
        <v>20</v>
      </c>
      <c r="O5" s="1" t="s">
        <v>19</v>
      </c>
      <c r="P5" s="21" t="s">
        <v>14</v>
      </c>
    </row>
    <row r="6" spans="1:16" ht="102">
      <c r="A6" s="20">
        <v>2</v>
      </c>
      <c r="B6" s="1" t="s">
        <v>17</v>
      </c>
      <c r="C6" s="20" t="s">
        <v>21</v>
      </c>
      <c r="D6" s="20">
        <v>31</v>
      </c>
      <c r="E6" s="22">
        <v>1</v>
      </c>
      <c r="F6" s="22">
        <v>131.5</v>
      </c>
      <c r="G6" s="12">
        <v>2</v>
      </c>
      <c r="H6" s="25">
        <v>6048000</v>
      </c>
      <c r="I6" s="13">
        <f>H6*0.05</f>
        <v>302400</v>
      </c>
      <c r="J6" s="13">
        <f>H6*0.1</f>
        <v>604800</v>
      </c>
      <c r="K6" s="19" t="s">
        <v>38</v>
      </c>
      <c r="L6" s="11" t="s">
        <v>35</v>
      </c>
      <c r="M6" s="14">
        <v>45432</v>
      </c>
      <c r="N6" s="26" t="s">
        <v>22</v>
      </c>
      <c r="O6" s="1" t="s">
        <v>19</v>
      </c>
      <c r="P6" s="21" t="s">
        <v>14</v>
      </c>
    </row>
    <row r="7" spans="1:17" ht="178.5">
      <c r="A7" s="20">
        <v>3</v>
      </c>
      <c r="B7" s="1" t="s">
        <v>23</v>
      </c>
      <c r="C7" s="20" t="s">
        <v>25</v>
      </c>
      <c r="D7" s="20">
        <v>3</v>
      </c>
      <c r="E7" s="22"/>
      <c r="F7" s="27" t="s">
        <v>24</v>
      </c>
      <c r="G7" s="12"/>
      <c r="H7" s="25" t="s">
        <v>34</v>
      </c>
      <c r="I7" s="13">
        <f>21568900*0.05</f>
        <v>1078445</v>
      </c>
      <c r="J7" s="13">
        <f>21568900*0.1</f>
        <v>2156890</v>
      </c>
      <c r="K7" s="19">
        <v>45483</v>
      </c>
      <c r="L7" s="11" t="s">
        <v>35</v>
      </c>
      <c r="M7" s="14">
        <v>45433</v>
      </c>
      <c r="N7" s="26" t="s">
        <v>27</v>
      </c>
      <c r="O7" s="1" t="s">
        <v>19</v>
      </c>
      <c r="P7" s="21" t="s">
        <v>14</v>
      </c>
      <c r="Q7" s="29"/>
    </row>
    <row r="8" spans="1:16" ht="102">
      <c r="A8" s="20">
        <v>4</v>
      </c>
      <c r="B8" s="1" t="s">
        <v>17</v>
      </c>
      <c r="C8" s="20" t="s">
        <v>28</v>
      </c>
      <c r="D8" s="20">
        <v>48</v>
      </c>
      <c r="E8" s="22"/>
      <c r="F8" s="28">
        <v>47.8</v>
      </c>
      <c r="G8" s="12" t="s">
        <v>36</v>
      </c>
      <c r="H8" s="25">
        <v>3003000</v>
      </c>
      <c r="I8" s="13">
        <f>H8*0.05</f>
        <v>150150</v>
      </c>
      <c r="J8" s="13">
        <f>H8*0.1</f>
        <v>300300</v>
      </c>
      <c r="K8" s="19" t="s">
        <v>39</v>
      </c>
      <c r="L8" s="11" t="s">
        <v>35</v>
      </c>
      <c r="M8" s="14">
        <v>45432</v>
      </c>
      <c r="N8" s="26" t="s">
        <v>29</v>
      </c>
      <c r="O8" s="1" t="s">
        <v>19</v>
      </c>
      <c r="P8" s="21" t="s">
        <v>14</v>
      </c>
    </row>
    <row r="9" spans="1:16" ht="38.25">
      <c r="A9" s="20">
        <v>5</v>
      </c>
      <c r="B9" s="1" t="s">
        <v>17</v>
      </c>
      <c r="C9" s="20" t="s">
        <v>30</v>
      </c>
      <c r="D9" s="20">
        <v>3</v>
      </c>
      <c r="E9" s="22">
        <v>31</v>
      </c>
      <c r="F9" s="28">
        <v>108.8</v>
      </c>
      <c r="G9" s="12">
        <v>1</v>
      </c>
      <c r="H9" s="25">
        <v>4277000</v>
      </c>
      <c r="I9" s="13">
        <f>H9*0.05</f>
        <v>213850</v>
      </c>
      <c r="J9" s="13">
        <f>H9*0.1</f>
        <v>427700</v>
      </c>
      <c r="K9" s="19" t="s">
        <v>40</v>
      </c>
      <c r="L9" s="11" t="s">
        <v>35</v>
      </c>
      <c r="M9" s="14">
        <v>45432</v>
      </c>
      <c r="N9" s="26" t="s">
        <v>31</v>
      </c>
      <c r="O9" s="1" t="s">
        <v>19</v>
      </c>
      <c r="P9" s="21" t="s">
        <v>14</v>
      </c>
    </row>
    <row r="10" s="23" customFormat="1" ht="130.5" customHeight="1">
      <c r="H10" s="23" t="s">
        <v>0</v>
      </c>
    </row>
    <row r="11" spans="9:10" s="23" customFormat="1" ht="122.25" customHeight="1">
      <c r="I11" s="24"/>
      <c r="J11" s="24"/>
    </row>
    <row r="12" ht="12.75" customHeight="1">
      <c r="B12" s="23"/>
    </row>
  </sheetData>
  <sheetProtection/>
  <mergeCells count="1">
    <mergeCell ref="O1:P1"/>
  </mergeCells>
  <printOptions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paperSize="9" scale="62" r:id="rId1"/>
  <ignoredErrors>
    <ignoredError sqref="I7:J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Tatenko</cp:lastModifiedBy>
  <cp:lastPrinted>2024-07-10T11:35:30Z</cp:lastPrinted>
  <dcterms:created xsi:type="dcterms:W3CDTF">2020-01-15T11:43:35Z</dcterms:created>
  <dcterms:modified xsi:type="dcterms:W3CDTF">2024-07-10T11:35:50Z</dcterms:modified>
  <cp:category/>
  <cp:version/>
  <cp:contentType/>
  <cp:contentStatus/>
</cp:coreProperties>
</file>