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6.15" sheetId="1" r:id="rId1"/>
  </sheets>
  <definedNames>
    <definedName name="_xlnm.Print_Area" localSheetId="0">'на 01.06.15'!$A$1:$N$21</definedName>
  </definedNames>
  <calcPr fullCalcOnLoad="1"/>
</workbook>
</file>

<file path=xl/sharedStrings.xml><?xml version="1.0" encoding="utf-8"?>
<sst xmlns="http://schemas.openxmlformats.org/spreadsheetml/2006/main" count="44" uniqueCount="35">
  <si>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</si>
  <si>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</si>
  <si>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</si>
  <si>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</si>
  <si>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</si>
  <si>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</si>
  <si>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</si>
  <si>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</si>
  <si>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</si>
  <si>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</si>
  <si>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</si>
  <si>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</si>
  <si>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</si>
  <si>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</si>
  <si>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</si>
  <si>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</si>
  <si>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</si>
  <si>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</si>
  <si>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</si>
  <si>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</si>
  <si>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</si>
  <si>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</si>
  <si>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</si>
  <si>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</si>
  <si>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</si>
  <si>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</si>
  <si>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</si>
  <si>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</si>
  <si>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</si>
  <si>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</si>
  <si>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</si>
  <si>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</si>
  <si>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01.06.2015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</si>
  <si>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01.05.2015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</si>
  <si>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01.06.2015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</si>
</sst>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  <font>
      <b/>
      <sz val="11"/>
      <color indexed="40"/>
      <name val="Arial CYR"/>
      <family val="0"/>
    </font>
    <font>
      <sz val="8"/>
      <name val="Arial CYR"/>
      <family val="2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11" fillId="0" borderId="0" xfId="0" applyNumberFormat="1" applyFont="1" applyAlignment="1">
      <alignment/>
    </xf>
    <xf numFmtId="0" fontId="2" fillId="0" borderId="6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5"/>
  <sheetViews>
    <sheetView tabSelected="1" view="pageBreakPreview" zoomScaleSheetLayoutView="100" workbookViewId="0" topLeftCell="A1">
      <selection activeCell="B22" sqref="B22:J22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48" customHeight="1">
      <c r="A2" s="58" t="s">
        <v>0</v>
      </c>
      <c r="B2" s="58" t="s">
        <v>2</v>
      </c>
      <c r="C2" s="60" t="s">
        <v>33</v>
      </c>
      <c r="D2" s="41" t="s">
        <v>1</v>
      </c>
      <c r="E2" s="60" t="s">
        <v>7</v>
      </c>
      <c r="F2" s="63" t="s">
        <v>22</v>
      </c>
      <c r="G2" s="64"/>
      <c r="H2" s="63" t="s">
        <v>31</v>
      </c>
      <c r="I2" s="64"/>
      <c r="J2" s="63" t="s">
        <v>27</v>
      </c>
      <c r="K2" s="64"/>
      <c r="L2" s="63" t="s">
        <v>34</v>
      </c>
      <c r="M2" s="65"/>
      <c r="N2" s="64"/>
    </row>
    <row r="3" spans="1:14" ht="33" customHeight="1">
      <c r="A3" s="59"/>
      <c r="B3" s="59"/>
      <c r="C3" s="61"/>
      <c r="D3" s="62"/>
      <c r="E3" s="61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0">
        <v>271000</v>
      </c>
      <c r="D6" s="8" t="s">
        <v>29</v>
      </c>
      <c r="E6" s="11">
        <v>11.75</v>
      </c>
      <c r="F6" s="12">
        <v>271000</v>
      </c>
      <c r="G6" s="13">
        <v>42214</v>
      </c>
      <c r="H6" s="13"/>
      <c r="I6" s="12"/>
      <c r="J6" s="14"/>
      <c r="K6" s="15"/>
      <c r="L6" s="12">
        <v>271000</v>
      </c>
      <c r="M6" s="16"/>
      <c r="N6" s="15">
        <f>L6</f>
        <v>271000</v>
      </c>
    </row>
    <row r="7" spans="1:14" s="17" customFormat="1" ht="18" customHeight="1">
      <c r="A7" s="8"/>
      <c r="B7" s="9" t="s">
        <v>28</v>
      </c>
      <c r="C7" s="10">
        <v>662500.6</v>
      </c>
      <c r="D7" s="8" t="s">
        <v>30</v>
      </c>
      <c r="E7" s="11">
        <v>11.4</v>
      </c>
      <c r="F7" s="12">
        <v>662500.6</v>
      </c>
      <c r="G7" s="13">
        <v>42228</v>
      </c>
      <c r="H7" s="13"/>
      <c r="I7" s="12"/>
      <c r="J7" s="14"/>
      <c r="K7" s="15"/>
      <c r="L7" s="12">
        <v>662500.6</v>
      </c>
      <c r="M7" s="16"/>
      <c r="N7" s="15">
        <f>L7</f>
        <v>662500.6</v>
      </c>
    </row>
    <row r="8" spans="1:14" s="3" customFormat="1" ht="18" customHeight="1">
      <c r="A8" s="18"/>
      <c r="B8" s="19" t="s">
        <v>10</v>
      </c>
      <c r="C8" s="20">
        <f>SUM(C6:C7)</f>
        <v>933500.6</v>
      </c>
      <c r="D8" s="18"/>
      <c r="E8" s="18"/>
      <c r="F8" s="21">
        <f>SUM(F6:F7)</f>
        <v>933500.6</v>
      </c>
      <c r="G8" s="22"/>
      <c r="H8" s="22"/>
      <c r="I8" s="21">
        <f>SUM(I6:I7)</f>
        <v>0</v>
      </c>
      <c r="J8" s="21"/>
      <c r="K8" s="21">
        <f>SUM(K6:K7)</f>
        <v>0</v>
      </c>
      <c r="L8" s="23">
        <f>SUM(L6:L7)</f>
        <v>933500.6</v>
      </c>
      <c r="M8" s="21"/>
      <c r="N8" s="21">
        <f>L8</f>
        <v>933500.6</v>
      </c>
    </row>
    <row r="9" spans="1:14" s="3" customFormat="1" ht="18" customHeight="1">
      <c r="A9" s="4" t="s">
        <v>11</v>
      </c>
      <c r="B9" s="54" t="s">
        <v>19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s="17" customFormat="1" ht="18" customHeight="1">
      <c r="A10" s="24"/>
      <c r="B10" s="25"/>
      <c r="C10" s="10"/>
      <c r="D10" s="8"/>
      <c r="E10" s="8"/>
      <c r="F10" s="15"/>
      <c r="G10" s="13"/>
      <c r="H10" s="13"/>
      <c r="I10" s="15"/>
      <c r="J10" s="14"/>
      <c r="K10" s="10"/>
      <c r="L10" s="15"/>
      <c r="M10" s="16"/>
      <c r="N10" s="15"/>
    </row>
    <row r="11" spans="1:14" s="17" customFormat="1" ht="18" customHeight="1">
      <c r="A11" s="8"/>
      <c r="B11" s="27" t="s">
        <v>10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>
        <v>0</v>
      </c>
      <c r="M11" s="27"/>
      <c r="N11" s="8">
        <v>0</v>
      </c>
    </row>
    <row r="12" spans="1:14" s="3" customFormat="1" ht="18" customHeight="1">
      <c r="A12" s="4" t="s">
        <v>12</v>
      </c>
      <c r="B12" s="54" t="s">
        <v>23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</row>
    <row r="13" spans="1:14" s="17" customFormat="1" ht="18" customHeight="1">
      <c r="A13" s="8"/>
      <c r="B13" s="27" t="s">
        <v>10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>
        <v>0</v>
      </c>
      <c r="M13" s="27"/>
      <c r="N13" s="8">
        <v>0</v>
      </c>
    </row>
    <row r="14" spans="1:14" s="3" customFormat="1" ht="18" customHeight="1">
      <c r="A14" s="4" t="s">
        <v>13</v>
      </c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s="17" customFormat="1" ht="18" customHeight="1">
      <c r="A15" s="8"/>
      <c r="B15" s="27" t="s">
        <v>10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>
        <v>0</v>
      </c>
      <c r="M15" s="27"/>
      <c r="N15" s="8">
        <v>0</v>
      </c>
    </row>
    <row r="16" spans="1:14" s="3" customFormat="1" ht="18" customHeight="1">
      <c r="A16" s="4" t="s">
        <v>14</v>
      </c>
      <c r="B16" s="54" t="s">
        <v>25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s="3" customFormat="1" ht="18" customHeight="1">
      <c r="A17" s="18"/>
      <c r="B17" s="28" t="s">
        <v>10</v>
      </c>
      <c r="C17" s="8">
        <v>0</v>
      </c>
      <c r="D17" s="29"/>
      <c r="E17" s="30"/>
      <c r="F17" s="31"/>
      <c r="G17" s="32"/>
      <c r="H17" s="31"/>
      <c r="I17" s="31"/>
      <c r="J17" s="33"/>
      <c r="K17" s="8"/>
      <c r="L17" s="8">
        <v>0</v>
      </c>
      <c r="M17" s="34"/>
      <c r="N17" s="8">
        <v>0</v>
      </c>
    </row>
    <row r="18" spans="1:14" s="3" customFormat="1" ht="18" customHeight="1">
      <c r="A18" s="4" t="s">
        <v>15</v>
      </c>
      <c r="B18" s="5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s="17" customFormat="1" ht="18" customHeight="1">
      <c r="A19" s="8"/>
      <c r="B19" s="27" t="s">
        <v>10</v>
      </c>
      <c r="C19" s="8">
        <v>0</v>
      </c>
      <c r="D19" s="8"/>
      <c r="E19" s="8"/>
      <c r="F19" s="35"/>
      <c r="G19" s="8"/>
      <c r="H19" s="8"/>
      <c r="I19" s="8"/>
      <c r="J19" s="8"/>
      <c r="K19" s="8"/>
      <c r="L19" s="8">
        <v>0</v>
      </c>
      <c r="M19" s="27"/>
      <c r="N19" s="27"/>
    </row>
    <row r="20" spans="1:14" s="3" customFormat="1" ht="18" customHeight="1">
      <c r="A20" s="4" t="s">
        <v>17</v>
      </c>
      <c r="B20" s="36" t="s">
        <v>18</v>
      </c>
      <c r="C20" s="3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" customFormat="1" ht="18" customHeight="1">
      <c r="A21" s="18"/>
      <c r="B21" s="26" t="s">
        <v>10</v>
      </c>
      <c r="C21" s="34">
        <f>SUM(C8,C11)</f>
        <v>933500.6</v>
      </c>
      <c r="D21" s="34"/>
      <c r="E21" s="34"/>
      <c r="F21" s="34"/>
      <c r="G21" s="34"/>
      <c r="H21" s="34"/>
      <c r="I21" s="34">
        <f>I8+I11</f>
        <v>0</v>
      </c>
      <c r="J21" s="34"/>
      <c r="K21" s="34">
        <f>K8+K11+K17</f>
        <v>0</v>
      </c>
      <c r="L21" s="34">
        <f>L8+L11</f>
        <v>933500.6</v>
      </c>
      <c r="M21" s="34"/>
      <c r="N21" s="34">
        <f>SUM(N8,N11)</f>
        <v>933500.6</v>
      </c>
    </row>
    <row r="22" spans="1:14" s="46" customFormat="1" ht="64.5" customHeight="1">
      <c r="A22" s="42"/>
      <c r="B22" s="51"/>
      <c r="C22" s="51"/>
      <c r="D22" s="51"/>
      <c r="E22" s="51"/>
      <c r="F22" s="51"/>
      <c r="G22" s="51"/>
      <c r="H22" s="51"/>
      <c r="I22" s="51"/>
      <c r="J22" s="51"/>
      <c r="K22" s="43"/>
      <c r="L22" s="43"/>
      <c r="M22" s="44"/>
      <c r="N22" s="45"/>
    </row>
    <row r="23" spans="1:14" ht="0.75" customHeight="1">
      <c r="A23" s="47"/>
      <c r="B23" s="48"/>
      <c r="C23" s="48"/>
      <c r="D23" s="48"/>
      <c r="E23" s="48"/>
      <c r="F23" s="48"/>
      <c r="G23" s="47"/>
      <c r="H23" s="47"/>
      <c r="I23" s="47"/>
      <c r="J23" s="47"/>
      <c r="K23" s="47"/>
      <c r="L23" s="47"/>
      <c r="M23" s="49"/>
      <c r="N23" s="49"/>
    </row>
    <row r="24" spans="1:12" s="40" customFormat="1" ht="16.5">
      <c r="A24" s="52"/>
      <c r="B24" s="52"/>
      <c r="C24" s="52"/>
      <c r="D24" s="52"/>
      <c r="E24" s="52"/>
      <c r="L24" s="50"/>
    </row>
    <row r="25" spans="1:14" s="40" customFormat="1" ht="15.75" customHeight="1">
      <c r="A25" s="52"/>
      <c r="B25" s="52"/>
      <c r="C25" s="52"/>
      <c r="D25" s="52"/>
      <c r="L25" s="53"/>
      <c r="M25" s="53"/>
      <c r="N25" s="53"/>
    </row>
  </sheetData>
  <mergeCells count="18"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  <mergeCell ref="B9:N9"/>
    <mergeCell ref="B12:N12"/>
    <mergeCell ref="B14:N14"/>
    <mergeCell ref="B16:N16"/>
    <mergeCell ref="B22:J22"/>
    <mergeCell ref="A24:E24"/>
    <mergeCell ref="A25:D25"/>
    <mergeCell ref="L25:N25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2015-12-03T07:51:34Z</dcterms:modified>
  <cp:category/>
  <cp:version/>
  <cp:contentType/>
  <cp:contentStatus/>
</cp:coreProperties>
</file>